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NORDPLUS\2012-2017\2016\Apstiprinātie projekti 2016\"/>
    </mc:Choice>
  </mc:AlternateContent>
  <bookViews>
    <workbookView xWindow="0" yWindow="0" windowWidth="28800" windowHeight="12435" activeTab="1"/>
  </bookViews>
  <sheets>
    <sheet name="NP HZ" sheetId="3" r:id="rId1"/>
    <sheet name="LV coordinators" sheetId="6" r:id="rId2"/>
  </sheets>
  <calcPr calcId="152511"/>
</workbook>
</file>

<file path=xl/calcChain.xml><?xml version="1.0" encoding="utf-8"?>
<calcChain xmlns="http://schemas.openxmlformats.org/spreadsheetml/2006/main">
  <c r="H4" i="6" l="1"/>
  <c r="H22" i="3"/>
</calcChain>
</file>

<file path=xl/sharedStrings.xml><?xml version="1.0" encoding="utf-8"?>
<sst xmlns="http://schemas.openxmlformats.org/spreadsheetml/2006/main" count="150" uniqueCount="112">
  <si>
    <t>Duration</t>
  </si>
  <si>
    <t>Grant applied</t>
  </si>
  <si>
    <t>Grant proposed</t>
  </si>
  <si>
    <t>Application summary</t>
  </si>
  <si>
    <t>Project number</t>
  </si>
  <si>
    <t>Project title</t>
  </si>
  <si>
    <t>Coordinating institution</t>
  </si>
  <si>
    <t>Partner institutions</t>
  </si>
  <si>
    <t>Points given</t>
  </si>
  <si>
    <t>3 years</t>
  </si>
  <si>
    <t>NPHZ-2016/10013</t>
  </si>
  <si>
    <t>The Learning Society</t>
  </si>
  <si>
    <t>Vejle Municipality (DK)</t>
  </si>
  <si>
    <t>Háskólafélag Suðurlands (IS), Kristiansand Municipality (NO), University of Agder (NO), University of Copenhagen (DK), University of Greenland (GL), Valga Town Government (EE)</t>
  </si>
  <si>
    <t>2 years</t>
  </si>
  <si>
    <t>The network operates within the concepts "learning society" and "resilience to change", which relates to a community´s/city´s ability to mobilize its resources in every sector from basic to higher education to promote inclusive learning, revitalize learning in families and Communities, facilitate learning for and in the workplace etc. And the concept of resilience relates to the ability of the individual, the community/society to handle challenges and adapt which involves learning-to-learn, problem-solving, innovation, collaboration, critical thinking, digital skills, entrepreneurship._x000D_</t>
  </si>
  <si>
    <t>NPHZ-2016/10021</t>
  </si>
  <si>
    <t>Connecting the Nordic and Baltic region for achieving excellence in cross-media innovation and journalism education</t>
  </si>
  <si>
    <t>Tallinn University (EE)</t>
  </si>
  <si>
    <t>Arcada University of Applied Sciences (FI), AS Ekspress Meedia (EE), Baltic Centre for Media Excellence (LV), Baltic Centre for Media Excellence (LV), Estonian Newspaper Association (EE), Estonian Public Broadcasting (EE), Finnish Broadcasting Company) (FI), Jönköping University- International Business School (SE), Oslo and Akershus University College of Applied Sciences (NO), Riga Stradins University (LV), University of Tampere (FI), Vilnius University (LT), Aarhus University (DK)</t>
  </si>
  <si>
    <t>1 year</t>
  </si>
  <si>
    <t>The project intends to work in a cross-sectoral network and to develop a model for a new Master study programme in the field of cross-media and journalism education. Wide range of organisations are involved: 8 universities, 2 public broadcastiong companies, 1 private media company, 1 assotiation, 1 network. Main activities comprise of the mapping exercise (analysis of the existing study programmes, visits between partners, workshops and seminars); (2) development of a Model for new MA study programme. There will be also an evaluation meeting at the end of the project.</t>
  </si>
  <si>
    <t>NPHZ-2016/10022</t>
  </si>
  <si>
    <t>Vägledare i samverkan</t>
  </si>
  <si>
    <t>Åbo Akademi University/Centre for lifelong learning (FI)</t>
  </si>
  <si>
    <t>City of Gothenburg, The Education Administration (SE), Government of Åland (AX), Regional State Administrative Agencies (FI), Østfold County Council (NO)</t>
  </si>
  <si>
    <t>There is a shift in focus for the lifelong guidance - to develop the professional competences of the individuals, that is to see the guidance as a learning process where the guidance counselor's role is to help young people and adults to make choices regarding their personal development, education and carrier. In the Nordic countries there are differences and a lot of potential to learn from each other. The project is about developing the competences of guidance counselors on all levels of lifelong guidance. A new Nordic network between Finland, Åland, Sweden and Norway will be established and 4 seminars will be organized in all of the countries. The outcomes will reach thousands of guidance experts in the Nordic countries.</t>
  </si>
  <si>
    <t>NPHZ-2016/10035</t>
  </si>
  <si>
    <t>BaltNord network for science communication</t>
  </si>
  <si>
    <t>Daugavpils University (LV)</t>
  </si>
  <si>
    <t>Science Centre AHHAA Foundation (EE), ?iauliai University (LT), University of Iceland HI (IS)</t>
  </si>
  <si>
    <t>The overall aim of the project is to create a cooperation network to exchange experiences and good practice in order to promote education in cross-sectoral dimension through development of science communication activities in the Baltic and Nordic region (incl. elaboration of science communication study course and integration of it in formal and informal education curricula as well as introducing innovative formats of studying and science communication events).</t>
  </si>
  <si>
    <t>NPHZ-2016/10041</t>
  </si>
  <si>
    <t>NordERP - Northern Embrace for Enterprise Resource Planning System</t>
  </si>
  <si>
    <t>Karelia University of Applied Sciences (FI)</t>
  </si>
  <si>
    <t>Estonian University of Life Sciences (EE), Ubium Oy (FI), University of Stavanger (NO)</t>
  </si>
  <si>
    <t>They want to foster graduate employabiity, industry involvement, regional development and create more innovative and international multidisciplinary education. Higher education and business partners from Finland. Estonia an Norway participate - they develop, test and pilot tools for establishing a production simulation environment and ERP (Enterprise resource planning) software program together with gamification. The sectors involved are mechanical/manufacturing engineering, business economics, IT and multicultural skills._x000D_
Benefits reach all parts - mostly students and the working life in general.</t>
  </si>
  <si>
    <t>NPHZ-2016/10045</t>
  </si>
  <si>
    <t>Work and education-cooperation and innovation. Education and vocational training of prisoners in the Nordic countries.</t>
  </si>
  <si>
    <t>Prison and Probation Administration (IS)</t>
  </si>
  <si>
    <t>Brottspåföljdsverket (Crime Prevention Agency) (FI), Danish Department of Prisons and Probation  (DK), Directorate of Norwegian Correctional Service (NO), Fjollbrautaskolinn (IS), Fylkesmannen i Hordaland (NO), Swedish Prison and Probation Administration (SE)</t>
  </si>
  <si>
    <t>The Nordic Network for Prison Education is organizing their 17th conference in Reykjavik, Iceland. The theme is on work, education and vocational training of Nordic prisoners. Targeting decision makers, researchers and in particular practitioners within the field of cooperation and innovation in adult education in Nordic prisons. There is Conference - Workshops - Networking. The aim is to disseminate the latest knowledge within the Nordic countries in terms of innovation in education and vocational training of prisoners in Nordic prisons with little and poor schooling experience. _x000D_
The conference aims at bringing together relevant representatives and practitioners from all the relevant sectors in hope that this will improve the quality of educational and vocational initiatives within Nordic prisons.</t>
  </si>
  <si>
    <t>NPHZ-2016/10051</t>
  </si>
  <si>
    <t>Improvement of Forest Machinenery Operator curricula according to the needs of labor market</t>
  </si>
  <si>
    <t>Luua Forestry School (EE)</t>
  </si>
  <si>
    <t>JUST FOREST AMJ OÜ (EE), Jyväskylä Educational Consortium (FI), Komatsu Forest OY (FI), Metsähallitus (FI), Ogre Technical School (LV), State Forest Management Center (EE)</t>
  </si>
  <si>
    <t xml:space="preserve">Partner organisations from Estonia, Latvia and Finland intend to exchange knowledge and best practices used in forestry schools, to improve the curriculum of Forest Machinery Operator and to introduce continuous training of forestry specialists. education institutions, private and public organisations are involved in the project. There will be three international seminars on different relevant topics and one national conference held in Estonia which will also serve the purpose of a dissemination event. </t>
  </si>
  <si>
    <t>NPHZ-2016/10066</t>
  </si>
  <si>
    <t>Arctic Comics Seminar and Arctic Comics Network</t>
  </si>
  <si>
    <t>Oulu Comics Society (FI)</t>
  </si>
  <si>
    <t>Kus!Komikss / Biedriba Grafiskie stasti (LV), The Animation Workshop VIA University College (DK), The Estonian Comics Society (EE), Tusen serier (SE), University of Lapland (FI)</t>
  </si>
  <si>
    <t>The theme of the Arctic Comics seminar 2016 is Comics and Science. It highlights how comics can be used in multiple ways, and how it can be one way  of doing research and to visualize the results of research. _x000D_
All partner institutions (FI, DK, SE, EE, LV) will select a comic artist from their own country to give a drawing lecture or a comics researcher to present comics research at the seminar. The seminar provides a lifelong learning platform for cartoonists and comics enthusiasts.</t>
  </si>
  <si>
    <t>NPHZ-2016/10068</t>
  </si>
  <si>
    <t>Climate Change Teaching in Greenland / 2016</t>
  </si>
  <si>
    <t>University of Helsinki (FI)</t>
  </si>
  <si>
    <t>Estonian University of Life Sciences (EE), Greenland Institute of Natural resources (GL), Lund University (SE), University of Eastern Finland (FI), Aarhus University (DK)</t>
  </si>
  <si>
    <t>It's the third year of their three year project, that got funding 2014 and 2015. The content has a different focus - focusing more on elarning skills and IT-skills, buf also on climate and environment issues and enhancing the skills of greenlandic. The Univiersities and research centers will offer courses to the high school students in collaboration.</t>
  </si>
  <si>
    <t>NPHZ-2016/10071</t>
  </si>
  <si>
    <t>Digital Computer Games for learning in the Nordic countries</t>
  </si>
  <si>
    <t>Nord University (NO)</t>
  </si>
  <si>
    <t>AbleMagic AS (NO), ASIO AS (NO), Locatify ehf (IS), Radiant Games (IS), SmartFeet (FI), Steinkjer municipality (NO), Stockholm University (SE), The Comprehensive College/­Comprehensive Secondary School at Ármúli (IS), University of Helsinki Department of Teacher Education (FI), University of Iceland - School of Education (IS), xEdu ? The Education Accelerator (FI), Aalborg University (DK)</t>
  </si>
  <si>
    <t>A project on "gamification", which means using computer games in the classroom for educational purposes. This application is based on a start up project supported by HZ last year in 2015. The partnership here consist of 13 organisations, 5 universities, a school, a municipality and 6 Companies from NO (4), IS (4), DK (1), FI (3) and SE (1)._x000D_
The aim of the present project is to establish an interactive website, where teachers and others can get access to research and information about digital game based learning, overviews of relevant learning games, learning plans and instructions, as well as research and contact (chat) to others who are practicing game based learning. The idea is to build up a Community of practice of researchers, teachers and educational game developers._x000D_</t>
  </si>
  <si>
    <t>NPHZ-2016/10076</t>
  </si>
  <si>
    <t>Nordic-Baltic Sustainable Approach Coaching Youth for Elite</t>
  </si>
  <si>
    <t>Lithuanian Sports University (LT)</t>
  </si>
  <si>
    <t>Halmstad University (SE), HAAGA-HELIA University of Applied Sciences (FI), Kaunas Centrum Sport School (LT), Latvian Academy of Sport Education (LV), Lithuanian Aerobic federation (LT), Lithuanian Sports Federations Union (LT), National Association of Conditioning Training (LT), SCANIA SPORTS FEDERATION (SE), Sportsfederation of Halland (SE), University of Southern Denmark (DK)</t>
  </si>
  <si>
    <t>The project builds on previous NPHZ Projects on sports coaching and wants to continue to develop a study programme for sports coaching which is more sustainable than current approaches. The Project is an effort to bridge gaps between universities and sports organisations. The activities include workshops, seminars, summer camps to practise and display New Methods, and designing study modules.</t>
  </si>
  <si>
    <t>NPHZ-2016/10085</t>
  </si>
  <si>
    <t>Nordic City Challenge</t>
  </si>
  <si>
    <t>Hanasaari - the Swedish-Finnish Cultural Centre (FI)</t>
  </si>
  <si>
    <t>University of Copenhagen (DK), University of Gothenburg (SE), University of Iceland HI (IS), University of Oslo (NO), Aalto University (FI)</t>
  </si>
  <si>
    <t>All Nordic countries participate in the 3-year project consisting of a re-created case-competition concept for Nordic city challenges. There will be 3 real-life multidisciplinary cases including architecture, environmental sciences, human geography and social sciences in 3 cities (Gothenburg, Espoo, Copenhagen) for students. They will create sustainable solutions closely together with local stakeholders such as local residents, city officials, students unions, NGOs, collaborative universities and other relevant key actors._x000D_
A jury will decide upon the best solutions and it will be widely disseminated and covered in social media and press.</t>
  </si>
  <si>
    <t>NPHZ-2016/10086</t>
  </si>
  <si>
    <t>Kultur for læring</t>
  </si>
  <si>
    <t>Bytaarnet school (NO)</t>
  </si>
  <si>
    <t>Angered cultural school (SE), Youth's Music Association in Svenskfinland (FI)</t>
  </si>
  <si>
    <t>The project aims to make use of arts and culture for development of new didactic methods in order to enhance the learning and competences of pupils/students in primary/lower secondary education. The project involves both basic competences and transversal competencies such as creativity, entreprenurship and cultural understanding and the general purpose is to meet both the professional and social challenges in primary and secondary education._x000D_
_x000D_The project involves development and testing of new didactic methods, education of teachers and pupil activities._x000D_</t>
  </si>
  <si>
    <t>NPHZ-2016/10093</t>
  </si>
  <si>
    <t>SMART Learning (Study MAterials as Resources for Thinking-based Learning)</t>
  </si>
  <si>
    <t>TA Group (LV)</t>
  </si>
  <si>
    <t>Daugavpils Russian Lyceum (LV), Kirkonkylä primary School (FI), Santarves lower secondary school (LT), University of Turku (FI)</t>
  </si>
  <si>
    <t>The Project builds on three earlier NPHZ Projects which have been completed. This Project represents a New step in what seems to be a well functioning Cooperation (one New partner included). The Project wants to develop study materals for thinking based Learning for pupils of primary and secondary Schools. The need for these kinds of study materials have been expressed by Teachers. The material will be developed in a series of workshops and tested on Teachers, pupils, Teachers in training and teacher students.</t>
  </si>
  <si>
    <t>NPHZ-2016/10097</t>
  </si>
  <si>
    <t>Choices in school - choices for life</t>
  </si>
  <si>
    <t>University of Tartu (EE)</t>
  </si>
  <si>
    <t>Mosfellsbær Upper-Secondary School (IS), Riga Jugla Secondary School (LV), Tartu Tamme Gymnasium (EE), Tröllaskagi Upper-Secondary School (IS), Turku Finnish Co-educational Upper Secondary School (FI), University of Iceland - School of Education (IS), Viljandi Gymnasium (EE), Võru Gymnasium (EE)</t>
  </si>
  <si>
    <t>The Project aims to explore possibilities and Exchange good practices on how to add Choices and increase flexibility in upper secondary education, in order to enhance student motivation and build closer links between School, work life and lifelong Learning. In order to do so, two HEIs and six Schools cooperate in holding a series of seminars at the Schools involved, as well as a final Conference. Best practice will be collected in an e-publication.</t>
  </si>
  <si>
    <t>NPHZ-2016/10118</t>
  </si>
  <si>
    <t>Developing Early Foreign Language Learning and Teaching in the Nordic/Baltic Context (ELL-NB)</t>
  </si>
  <si>
    <t>University of Copenhagen (DK)</t>
  </si>
  <si>
    <t>Forsdalaskolan (SE), Forsdalaskolan (SE), Kjelsaas school (NO), Korsvoll School (NO),  Metropolitan University College (DK), Randersgades Skole (DK), Randersgades Skole (DK), UiT The Arctic University of Norway (NO), University College Capital - Teachers Education Zahle (DK), University College of Southeast Norway (NO), University of Copenhagen (DK), University of Umeå (SE), Vilnius Sietuva Progymnasium (LT), Vilnius University (LT), Østfold University College (NO)</t>
  </si>
  <si>
    <t>Establishing of a 2 year Network project of teacher education university colleges, universities and primary schools with a focus on early second language learning. Foreign languages are today introduced earlier in the Nordic/Baltic countries, research is inconclusive of the effect, but it is generally aggreed that an earlier start requires highly skilled teachers and the teaching which must be carefully planned taking the age of learners into consideration._x000D_
_x000D_The Network wants to exchang national experiences and knowledge and develope initial and in-service teacher education course_x000D_ modules and innovative teaching materials.</t>
  </si>
  <si>
    <t>NPHZ-2016/10128</t>
  </si>
  <si>
    <t>Becoming a Doctor in Baltic Sea Region - empowering junior doctors in the Baltics</t>
  </si>
  <si>
    <t>Estonian Junior Doctors Association (EE)</t>
  </si>
  <si>
    <t>Finnish Junior Doctors' Association (FI), Karolinska Institutet (SE), Latvian Junior Doctors' Association (LV), Young Physicians Association (LT)</t>
  </si>
  <si>
    <t>The aim of the project is to raise the quality of postgraduate medical education in the Baltic states. The project intends to create a network of Baltic Junior Doctors Associations in order to support learning from each other, to get an update of current national situation on postgraduate medical education and to facilitate policy dialogue with policymakers._x000D_
The activities of the 2,5 years long project will be: networking events incl. study visits, benchmarking study and dissemination events.</t>
  </si>
  <si>
    <t>NPHZ-2016/10132</t>
  </si>
  <si>
    <t>Heritage Bridge</t>
  </si>
  <si>
    <t>The Regional Council of Ostrobothnia/The Ostrobothnian Childre'ns culture Network BARK (FI)</t>
  </si>
  <si>
    <t>Audentes School (EE), Estonian National Museum (EE), Gargzdai Country Museum (LT), Tukums museum (LV)</t>
  </si>
  <si>
    <t>The project aims to find new models for Schools, museums and other Cultural institutions to collaborate in teaching history at pre-/primary/secondary School Level across the countries participating in the project. Pilot programmes will be developed and later implemented in Schools. The end result will be a publication/booklet for Teachers to use.</t>
  </si>
  <si>
    <t>NPHZ-2016/10133</t>
  </si>
  <si>
    <t>Innovative Maker Trends in Art &amp; Design Practices: Art in Society, Heritage Narratives and Hybrid Laboratories</t>
  </si>
  <si>
    <t>Aalto University (FI)</t>
  </si>
  <si>
    <t>Liepaja University (LV), Oslo and Akershus University College of Applied Sciences (NO), RIXC, The Center for New Media Culture (LV)</t>
  </si>
  <si>
    <t>The project's goal is to bring together art and design, education and heritage communities to develop new hybrid storyelling artifacts, linking memories from the virtual domain with everyday life. In order to achieve this goal, the project proposes to organise four hybrid labs which involve arts and Sciences, exhibitions, workshops, and also a conference. Children, artists, students etc. will be invited to participate in some of these activities. A sort of curriculum will be produced of how to use artistic and design practices in the development of digital storytelling artefacts for heritage.</t>
  </si>
  <si>
    <t>NPHZ-2016/10139</t>
  </si>
  <si>
    <t>IT competences for non-programmers</t>
  </si>
  <si>
    <t>Lithuanian Children and Youth Center (LT)</t>
  </si>
  <si>
    <t>Interactive Institute (SE), Kaunas University of Technology (LT), Latvian Business College (LV), Liepaja University (LV), Viesite Municipality (LV)</t>
  </si>
  <si>
    <t>The project wants to increase it compentences among youth, by developing a 4 month programme aimed at 14-18 year olds. The project will strengthen it teaching skills among teachers and also prepare teacher trainers to further the results achieved in this project. HEI and non-formal education sector collaborate in order to prepare and implement training.</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</si>
</sst>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sz val="10"/>
      <name val="Arial"/>
      <family val="2"/>
    </font>
    <font>
      <b/>
      <sz val="11"/>
      <color theme="1"/>
      <name val="Calibri"/>
      <family val="2"/>
      <charset val="186"/>
      <scheme val="minor"/>
    </font>
  </fonts>
  <fills count="2">
    <fill>
      <patternFill patternType="none"/>
    </fill>
    <fill>
      <patternFill patternType="gray125"/>
    </fill>
  </fills>
  <borders count="16">
    <border>
      <left/>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5" fillId="0" borderId="0"/>
  </cellStyleXfs>
  <cellXfs count="31">
    <xf numFmtId="0" fontId="0" fillId="0" borderId="0" xfId="0"/>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1" fillId="0" borderId="7" xfId="0" applyFont="1" applyFill="1" applyBorder="1" applyAlignment="1">
      <alignment vertical="top" wrapText="1"/>
    </xf>
    <xf numFmtId="0" fontId="4" fillId="0" borderId="7"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9" xfId="0" applyFont="1" applyFill="1" applyBorder="1" applyAlignment="1">
      <alignment vertical="top" wrapText="1"/>
    </xf>
    <xf numFmtId="0" fontId="4" fillId="0" borderId="0" xfId="0" applyFont="1" applyFill="1" applyAlignment="1">
      <alignment vertical="top" wrapText="1"/>
    </xf>
    <xf numFmtId="0" fontId="3" fillId="0" borderId="0" xfId="0" applyFont="1" applyFill="1" applyAlignment="1">
      <alignment vertical="top" wrapText="1"/>
    </xf>
    <xf numFmtId="0" fontId="3" fillId="0" borderId="10" xfId="0" applyFont="1" applyFill="1" applyBorder="1" applyAlignment="1">
      <alignment vertical="top" wrapText="1"/>
    </xf>
    <xf numFmtId="0" fontId="3" fillId="0" borderId="2" xfId="0" applyFont="1" applyFill="1" applyBorder="1" applyAlignment="1">
      <alignment vertical="top" wrapText="1"/>
    </xf>
    <xf numFmtId="0" fontId="2" fillId="0" borderId="2" xfId="0" applyFont="1" applyFill="1" applyBorder="1" applyAlignment="1">
      <alignment vertical="top" wrapText="1"/>
    </xf>
    <xf numFmtId="0" fontId="3" fillId="0" borderId="11" xfId="0" applyFont="1" applyFill="1" applyBorder="1" applyAlignment="1">
      <alignment horizontal="center" vertical="top" wrapText="1"/>
    </xf>
    <xf numFmtId="3" fontId="3" fillId="0" borderId="3" xfId="0" applyNumberFormat="1" applyFont="1" applyFill="1" applyBorder="1" applyAlignment="1">
      <alignment vertical="top" wrapText="1"/>
    </xf>
    <xf numFmtId="3" fontId="3" fillId="0" borderId="2" xfId="0" applyNumberFormat="1" applyFont="1" applyFill="1" applyBorder="1" applyAlignment="1">
      <alignment vertical="top" wrapText="1"/>
    </xf>
    <xf numFmtId="0" fontId="3" fillId="0" borderId="12" xfId="0" applyFont="1" applyFill="1" applyBorder="1" applyAlignment="1">
      <alignment vertical="top" wrapText="1"/>
    </xf>
    <xf numFmtId="0" fontId="2" fillId="0" borderId="10" xfId="0" applyFont="1" applyFill="1" applyBorder="1" applyAlignment="1">
      <alignment vertical="top" wrapText="1"/>
    </xf>
    <xf numFmtId="0" fontId="2" fillId="0" borderId="11" xfId="0" applyFont="1" applyFill="1" applyBorder="1" applyAlignment="1">
      <alignment horizontal="center" vertical="top" wrapText="1"/>
    </xf>
    <xf numFmtId="3" fontId="2" fillId="0" borderId="3" xfId="0" applyNumberFormat="1" applyFont="1" applyFill="1" applyBorder="1" applyAlignment="1">
      <alignment vertical="top" wrapText="1"/>
    </xf>
    <xf numFmtId="3" fontId="2" fillId="0" borderId="2" xfId="0" applyNumberFormat="1" applyFont="1" applyFill="1" applyBorder="1" applyAlignment="1">
      <alignment vertical="top" wrapText="1"/>
    </xf>
    <xf numFmtId="0" fontId="2" fillId="0" borderId="12" xfId="0" applyFont="1" applyFill="1" applyBorder="1" applyAlignment="1">
      <alignment vertical="top" wrapText="1"/>
    </xf>
    <xf numFmtId="0" fontId="2" fillId="0" borderId="0" xfId="0" applyFont="1" applyFill="1" applyAlignment="1">
      <alignment vertical="top" wrapText="1"/>
    </xf>
    <xf numFmtId="0" fontId="3" fillId="0" borderId="13" xfId="0" applyFont="1" applyFill="1" applyBorder="1" applyAlignment="1">
      <alignment vertical="top" wrapText="1"/>
    </xf>
    <xf numFmtId="0" fontId="3" fillId="0" borderId="4" xfId="0" applyFont="1" applyFill="1" applyBorder="1" applyAlignment="1">
      <alignment vertical="top" wrapText="1"/>
    </xf>
    <xf numFmtId="0" fontId="2" fillId="0" borderId="4" xfId="0" applyFont="1" applyFill="1" applyBorder="1" applyAlignment="1">
      <alignment vertical="top" wrapText="1"/>
    </xf>
    <xf numFmtId="0" fontId="3" fillId="0" borderId="14" xfId="0" applyFont="1" applyFill="1" applyBorder="1" applyAlignment="1">
      <alignment horizontal="center" vertical="top" wrapText="1"/>
    </xf>
    <xf numFmtId="3" fontId="3" fillId="0" borderId="5" xfId="0" applyNumberFormat="1" applyFont="1" applyFill="1" applyBorder="1" applyAlignment="1">
      <alignment vertical="top" wrapText="1"/>
    </xf>
    <xf numFmtId="3" fontId="3" fillId="0" borderId="4" xfId="0" applyNumberFormat="1" applyFont="1" applyFill="1" applyBorder="1" applyAlignment="1">
      <alignment vertical="top" wrapText="1"/>
    </xf>
    <xf numFmtId="0" fontId="3" fillId="0" borderId="15" xfId="0" applyFont="1" applyFill="1" applyBorder="1" applyAlignment="1">
      <alignment vertical="top" wrapText="1"/>
    </xf>
    <xf numFmtId="3" fontId="6" fillId="0" borderId="0" xfId="0" applyNumberFormat="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sqref="A1:XFD1048576"/>
    </sheetView>
  </sheetViews>
  <sheetFormatPr defaultRowHeight="15" x14ac:dyDescent="0.25"/>
  <cols>
    <col min="1" max="1" width="13.42578125" bestFit="1" customWidth="1"/>
    <col min="2" max="2" width="35.7109375" bestFit="1" customWidth="1"/>
    <col min="3" max="3" width="19" bestFit="1" customWidth="1"/>
    <col min="4" max="4" width="70.140625" bestFit="1" customWidth="1"/>
    <col min="9" max="9" width="44.7109375" customWidth="1"/>
  </cols>
  <sheetData>
    <row r="1" spans="1:9" s="8" customFormat="1" ht="23.25" thickBot="1" x14ac:dyDescent="0.3">
      <c r="A1" s="1" t="s">
        <v>4</v>
      </c>
      <c r="B1" s="2" t="s">
        <v>5</v>
      </c>
      <c r="C1" s="3" t="s">
        <v>6</v>
      </c>
      <c r="D1" s="2" t="s">
        <v>7</v>
      </c>
      <c r="E1" s="2" t="s">
        <v>0</v>
      </c>
      <c r="F1" s="4" t="s">
        <v>8</v>
      </c>
      <c r="G1" s="5" t="s">
        <v>1</v>
      </c>
      <c r="H1" s="6" t="s">
        <v>2</v>
      </c>
      <c r="I1" s="7" t="s">
        <v>3</v>
      </c>
    </row>
    <row r="2" spans="1:9" s="9" customFormat="1" ht="101.25" x14ac:dyDescent="0.25">
      <c r="A2" s="10" t="s">
        <v>47</v>
      </c>
      <c r="B2" s="11" t="s">
        <v>48</v>
      </c>
      <c r="C2" s="12" t="s">
        <v>49</v>
      </c>
      <c r="D2" s="11" t="s">
        <v>50</v>
      </c>
      <c r="E2" s="11" t="s">
        <v>20</v>
      </c>
      <c r="F2" s="13">
        <v>17</v>
      </c>
      <c r="G2" s="14">
        <v>10000</v>
      </c>
      <c r="H2" s="15">
        <v>2800</v>
      </c>
      <c r="I2" s="16" t="s">
        <v>51</v>
      </c>
    </row>
    <row r="3" spans="1:9" s="9" customFormat="1" ht="67.5" x14ac:dyDescent="0.25">
      <c r="A3" s="10" t="s">
        <v>52</v>
      </c>
      <c r="B3" s="11" t="s">
        <v>53</v>
      </c>
      <c r="C3" s="12" t="s">
        <v>54</v>
      </c>
      <c r="D3" s="11" t="s">
        <v>55</v>
      </c>
      <c r="E3" s="11" t="s">
        <v>20</v>
      </c>
      <c r="F3" s="13">
        <v>17.5</v>
      </c>
      <c r="G3" s="14">
        <v>19800</v>
      </c>
      <c r="H3" s="15">
        <v>19800</v>
      </c>
      <c r="I3" s="16" t="s">
        <v>56</v>
      </c>
    </row>
    <row r="4" spans="1:9" s="9" customFormat="1" ht="67.5" x14ac:dyDescent="0.25">
      <c r="A4" s="10" t="s">
        <v>97</v>
      </c>
      <c r="B4" s="11" t="s">
        <v>98</v>
      </c>
      <c r="C4" s="12" t="s">
        <v>99</v>
      </c>
      <c r="D4" s="11" t="s">
        <v>100</v>
      </c>
      <c r="E4" s="11" t="s">
        <v>14</v>
      </c>
      <c r="F4" s="13">
        <v>17</v>
      </c>
      <c r="G4" s="14">
        <v>20790</v>
      </c>
      <c r="H4" s="15">
        <v>20790</v>
      </c>
      <c r="I4" s="16" t="s">
        <v>101</v>
      </c>
    </row>
    <row r="5" spans="1:9" s="9" customFormat="1" ht="101.25" x14ac:dyDescent="0.25">
      <c r="A5" s="10" t="s">
        <v>42</v>
      </c>
      <c r="B5" s="11" t="s">
        <v>43</v>
      </c>
      <c r="C5" s="12" t="s">
        <v>44</v>
      </c>
      <c r="D5" s="11" t="s">
        <v>45</v>
      </c>
      <c r="E5" s="11" t="s">
        <v>14</v>
      </c>
      <c r="F5" s="13">
        <v>17</v>
      </c>
      <c r="G5" s="14">
        <v>23232</v>
      </c>
      <c r="H5" s="15">
        <v>23200</v>
      </c>
      <c r="I5" s="16" t="s">
        <v>46</v>
      </c>
    </row>
    <row r="6" spans="1:9" s="9" customFormat="1" ht="67.5" x14ac:dyDescent="0.25">
      <c r="A6" s="10" t="s">
        <v>107</v>
      </c>
      <c r="B6" s="11" t="s">
        <v>108</v>
      </c>
      <c r="C6" s="12" t="s">
        <v>109</v>
      </c>
      <c r="D6" s="11" t="s">
        <v>110</v>
      </c>
      <c r="E6" s="11" t="s">
        <v>14</v>
      </c>
      <c r="F6" s="13">
        <v>18</v>
      </c>
      <c r="G6" s="14">
        <v>28260</v>
      </c>
      <c r="H6" s="15">
        <v>28000</v>
      </c>
      <c r="I6" s="16" t="s">
        <v>111</v>
      </c>
    </row>
    <row r="7" spans="1:9" s="9" customFormat="1" ht="90" x14ac:dyDescent="0.25">
      <c r="A7" s="10" t="s">
        <v>82</v>
      </c>
      <c r="B7" s="11" t="s">
        <v>83</v>
      </c>
      <c r="C7" s="12" t="s">
        <v>84</v>
      </c>
      <c r="D7" s="11" t="s">
        <v>85</v>
      </c>
      <c r="E7" s="11" t="s">
        <v>14</v>
      </c>
      <c r="F7" s="13">
        <v>18</v>
      </c>
      <c r="G7" s="14">
        <v>34382</v>
      </c>
      <c r="H7" s="15">
        <v>34382</v>
      </c>
      <c r="I7" s="16" t="s">
        <v>86</v>
      </c>
    </row>
    <row r="8" spans="1:9" s="9" customFormat="1" ht="112.5" x14ac:dyDescent="0.25">
      <c r="A8" s="10" t="s">
        <v>16</v>
      </c>
      <c r="B8" s="11" t="s">
        <v>17</v>
      </c>
      <c r="C8" s="12" t="s">
        <v>18</v>
      </c>
      <c r="D8" s="11" t="s">
        <v>19</v>
      </c>
      <c r="E8" s="11" t="s">
        <v>20</v>
      </c>
      <c r="F8" s="13">
        <v>17</v>
      </c>
      <c r="G8" s="14">
        <v>43795</v>
      </c>
      <c r="H8" s="15">
        <v>40000</v>
      </c>
      <c r="I8" s="16" t="s">
        <v>21</v>
      </c>
    </row>
    <row r="9" spans="1:9" s="9" customFormat="1" ht="112.5" x14ac:dyDescent="0.25">
      <c r="A9" s="17" t="s">
        <v>102</v>
      </c>
      <c r="B9" s="12" t="s">
        <v>103</v>
      </c>
      <c r="C9" s="12" t="s">
        <v>104</v>
      </c>
      <c r="D9" s="12" t="s">
        <v>105</v>
      </c>
      <c r="E9" s="12" t="s">
        <v>14</v>
      </c>
      <c r="F9" s="18">
        <v>17</v>
      </c>
      <c r="G9" s="19">
        <v>48050</v>
      </c>
      <c r="H9" s="20">
        <v>45000</v>
      </c>
      <c r="I9" s="21" t="s">
        <v>106</v>
      </c>
    </row>
    <row r="10" spans="1:9" s="9" customFormat="1" ht="78.75" x14ac:dyDescent="0.25">
      <c r="A10" s="10" t="s">
        <v>62</v>
      </c>
      <c r="B10" s="11" t="s">
        <v>63</v>
      </c>
      <c r="C10" s="12" t="s">
        <v>64</v>
      </c>
      <c r="D10" s="11" t="s">
        <v>65</v>
      </c>
      <c r="E10" s="11" t="s">
        <v>9</v>
      </c>
      <c r="F10" s="13">
        <v>17</v>
      </c>
      <c r="G10" s="14">
        <v>47030</v>
      </c>
      <c r="H10" s="15">
        <v>47000</v>
      </c>
      <c r="I10" s="16" t="s">
        <v>66</v>
      </c>
    </row>
    <row r="11" spans="1:9" s="9" customFormat="1" ht="123.75" x14ac:dyDescent="0.25">
      <c r="A11" s="10" t="s">
        <v>87</v>
      </c>
      <c r="B11" s="11" t="s">
        <v>88</v>
      </c>
      <c r="C11" s="12" t="s">
        <v>89</v>
      </c>
      <c r="D11" s="11" t="s">
        <v>90</v>
      </c>
      <c r="E11" s="11" t="s">
        <v>14</v>
      </c>
      <c r="F11" s="13">
        <v>19</v>
      </c>
      <c r="G11" s="14">
        <v>49974</v>
      </c>
      <c r="H11" s="15">
        <v>49974</v>
      </c>
      <c r="I11" s="16" t="s">
        <v>91</v>
      </c>
    </row>
    <row r="12" spans="1:9" s="22" customFormat="1" ht="146.25" x14ac:dyDescent="0.25">
      <c r="A12" s="10" t="s">
        <v>22</v>
      </c>
      <c r="B12" s="11" t="s">
        <v>23</v>
      </c>
      <c r="C12" s="12" t="s">
        <v>24</v>
      </c>
      <c r="D12" s="11" t="s">
        <v>25</v>
      </c>
      <c r="E12" s="11" t="s">
        <v>14</v>
      </c>
      <c r="F12" s="13">
        <v>18</v>
      </c>
      <c r="G12" s="14">
        <v>50000</v>
      </c>
      <c r="H12" s="15">
        <v>50000</v>
      </c>
      <c r="I12" s="16" t="s">
        <v>26</v>
      </c>
    </row>
    <row r="13" spans="1:9" s="9" customFormat="1" ht="90" x14ac:dyDescent="0.25">
      <c r="A13" s="10" t="s">
        <v>27</v>
      </c>
      <c r="B13" s="11" t="s">
        <v>28</v>
      </c>
      <c r="C13" s="12" t="s">
        <v>29</v>
      </c>
      <c r="D13" s="11" t="s">
        <v>30</v>
      </c>
      <c r="E13" s="11" t="s">
        <v>20</v>
      </c>
      <c r="F13" s="13">
        <v>18</v>
      </c>
      <c r="G13" s="14">
        <v>50027</v>
      </c>
      <c r="H13" s="15">
        <v>50000</v>
      </c>
      <c r="I13" s="16" t="s">
        <v>31</v>
      </c>
    </row>
    <row r="14" spans="1:9" s="9" customFormat="1" ht="101.25" x14ac:dyDescent="0.25">
      <c r="A14" s="10" t="s">
        <v>92</v>
      </c>
      <c r="B14" s="11" t="s">
        <v>93</v>
      </c>
      <c r="C14" s="12" t="s">
        <v>94</v>
      </c>
      <c r="D14" s="11" t="s">
        <v>95</v>
      </c>
      <c r="E14" s="11" t="s">
        <v>9</v>
      </c>
      <c r="F14" s="13">
        <v>19</v>
      </c>
      <c r="G14" s="14">
        <v>55715</v>
      </c>
      <c r="H14" s="15">
        <v>55715</v>
      </c>
      <c r="I14" s="16" t="s">
        <v>96</v>
      </c>
    </row>
    <row r="15" spans="1:9" s="9" customFormat="1" ht="157.5" x14ac:dyDescent="0.25">
      <c r="A15" s="10" t="s">
        <v>37</v>
      </c>
      <c r="B15" s="11" t="s">
        <v>38</v>
      </c>
      <c r="C15" s="12" t="s">
        <v>39</v>
      </c>
      <c r="D15" s="11" t="s">
        <v>40</v>
      </c>
      <c r="E15" s="11" t="s">
        <v>20</v>
      </c>
      <c r="F15" s="13">
        <v>19</v>
      </c>
      <c r="G15" s="14">
        <v>69842</v>
      </c>
      <c r="H15" s="15">
        <v>69842</v>
      </c>
      <c r="I15" s="16" t="s">
        <v>41</v>
      </c>
    </row>
    <row r="16" spans="1:9" s="9" customFormat="1" ht="112.5" x14ac:dyDescent="0.25">
      <c r="A16" s="10" t="s">
        <v>10</v>
      </c>
      <c r="B16" s="11" t="s">
        <v>11</v>
      </c>
      <c r="C16" s="12" t="s">
        <v>12</v>
      </c>
      <c r="D16" s="11" t="s">
        <v>13</v>
      </c>
      <c r="E16" s="11" t="s">
        <v>14</v>
      </c>
      <c r="F16" s="13">
        <v>18</v>
      </c>
      <c r="G16" s="14">
        <v>71305</v>
      </c>
      <c r="H16" s="15">
        <v>71000</v>
      </c>
      <c r="I16" s="16" t="s">
        <v>15</v>
      </c>
    </row>
    <row r="17" spans="1:9" s="9" customFormat="1" ht="135" x14ac:dyDescent="0.25">
      <c r="A17" s="10" t="s">
        <v>32</v>
      </c>
      <c r="B17" s="11" t="s">
        <v>33</v>
      </c>
      <c r="C17" s="12" t="s">
        <v>34</v>
      </c>
      <c r="D17" s="11" t="s">
        <v>35</v>
      </c>
      <c r="E17" s="11" t="s">
        <v>9</v>
      </c>
      <c r="F17" s="13">
        <v>18</v>
      </c>
      <c r="G17" s="14">
        <v>72290</v>
      </c>
      <c r="H17" s="15">
        <v>72290</v>
      </c>
      <c r="I17" s="16" t="s">
        <v>36</v>
      </c>
    </row>
    <row r="18" spans="1:9" s="9" customFormat="1" ht="123.75" x14ac:dyDescent="0.25">
      <c r="A18" s="10" t="s">
        <v>67</v>
      </c>
      <c r="B18" s="11" t="s">
        <v>68</v>
      </c>
      <c r="C18" s="12" t="s">
        <v>69</v>
      </c>
      <c r="D18" s="11" t="s">
        <v>70</v>
      </c>
      <c r="E18" s="11" t="s">
        <v>9</v>
      </c>
      <c r="F18" s="13">
        <v>17.5</v>
      </c>
      <c r="G18" s="14">
        <v>83625</v>
      </c>
      <c r="H18" s="15">
        <v>80000</v>
      </c>
      <c r="I18" s="16" t="s">
        <v>71</v>
      </c>
    </row>
    <row r="19" spans="1:9" s="9" customFormat="1" ht="101.25" x14ac:dyDescent="0.25">
      <c r="A19" s="10" t="s">
        <v>77</v>
      </c>
      <c r="B19" s="11" t="s">
        <v>78</v>
      </c>
      <c r="C19" s="12" t="s">
        <v>79</v>
      </c>
      <c r="D19" s="11" t="s">
        <v>80</v>
      </c>
      <c r="E19" s="11" t="s">
        <v>9</v>
      </c>
      <c r="F19" s="13">
        <v>18</v>
      </c>
      <c r="G19" s="14">
        <v>112696</v>
      </c>
      <c r="H19" s="15">
        <v>82000</v>
      </c>
      <c r="I19" s="16" t="s">
        <v>81</v>
      </c>
    </row>
    <row r="20" spans="1:9" s="9" customFormat="1" ht="112.5" x14ac:dyDescent="0.25">
      <c r="A20" s="10" t="s">
        <v>72</v>
      </c>
      <c r="B20" s="11" t="s">
        <v>73</v>
      </c>
      <c r="C20" s="12" t="s">
        <v>74</v>
      </c>
      <c r="D20" s="11" t="s">
        <v>75</v>
      </c>
      <c r="E20" s="11" t="s">
        <v>14</v>
      </c>
      <c r="F20" s="13">
        <v>17</v>
      </c>
      <c r="G20" s="14">
        <v>90140</v>
      </c>
      <c r="H20" s="15">
        <v>85000</v>
      </c>
      <c r="I20" s="16" t="s">
        <v>76</v>
      </c>
    </row>
    <row r="21" spans="1:9" s="9" customFormat="1" ht="158.25" thickBot="1" x14ac:dyDescent="0.3">
      <c r="A21" s="23" t="s">
        <v>57</v>
      </c>
      <c r="B21" s="24" t="s">
        <v>58</v>
      </c>
      <c r="C21" s="25" t="s">
        <v>59</v>
      </c>
      <c r="D21" s="24" t="s">
        <v>60</v>
      </c>
      <c r="E21" s="24" t="s">
        <v>9</v>
      </c>
      <c r="F21" s="26">
        <v>18</v>
      </c>
      <c r="G21" s="27">
        <v>142040</v>
      </c>
      <c r="H21" s="28">
        <v>90000</v>
      </c>
      <c r="I21" s="29" t="s">
        <v>61</v>
      </c>
    </row>
    <row r="22" spans="1:9" x14ac:dyDescent="0.25">
      <c r="H22" s="30">
        <f>SUM(H2:H21)</f>
        <v>1016793</v>
      </c>
    </row>
  </sheetData>
  <sortState ref="A2:I47">
    <sortCondition ref="H2:H47"/>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abSelected="1" workbookViewId="0">
      <selection activeCell="D8" sqref="D8"/>
    </sheetView>
  </sheetViews>
  <sheetFormatPr defaultRowHeight="15" x14ac:dyDescent="0.25"/>
  <cols>
    <col min="1" max="1" width="13.42578125" bestFit="1" customWidth="1"/>
    <col min="2" max="2" width="35.7109375" bestFit="1" customWidth="1"/>
    <col min="3" max="3" width="19" bestFit="1" customWidth="1"/>
    <col min="4" max="4" width="70.140625" bestFit="1" customWidth="1"/>
    <col min="9" max="9" width="44.7109375" customWidth="1"/>
  </cols>
  <sheetData>
    <row r="1" spans="1:9" s="8" customFormat="1" ht="23.25" thickBot="1" x14ac:dyDescent="0.3">
      <c r="A1" s="1" t="s">
        <v>4</v>
      </c>
      <c r="B1" s="2" t="s">
        <v>5</v>
      </c>
      <c r="C1" s="3" t="s">
        <v>6</v>
      </c>
      <c r="D1" s="2" t="s">
        <v>7</v>
      </c>
      <c r="E1" s="2" t="s">
        <v>0</v>
      </c>
      <c r="F1" s="4" t="s">
        <v>8</v>
      </c>
      <c r="G1" s="5" t="s">
        <v>1</v>
      </c>
      <c r="H1" s="6" t="s">
        <v>2</v>
      </c>
      <c r="I1" s="7" t="s">
        <v>3</v>
      </c>
    </row>
    <row r="2" spans="1:9" s="9" customFormat="1" ht="90" x14ac:dyDescent="0.25">
      <c r="A2" s="10" t="s">
        <v>27</v>
      </c>
      <c r="B2" s="11" t="s">
        <v>28</v>
      </c>
      <c r="C2" s="12" t="s">
        <v>29</v>
      </c>
      <c r="D2" s="11" t="s">
        <v>30</v>
      </c>
      <c r="E2" s="11" t="s">
        <v>20</v>
      </c>
      <c r="F2" s="13">
        <v>18</v>
      </c>
      <c r="G2" s="14">
        <v>50027</v>
      </c>
      <c r="H2" s="15">
        <v>50000</v>
      </c>
      <c r="I2" s="16" t="s">
        <v>31</v>
      </c>
    </row>
    <row r="3" spans="1:9" s="9" customFormat="1" ht="101.25" x14ac:dyDescent="0.25">
      <c r="A3" s="10" t="s">
        <v>77</v>
      </c>
      <c r="B3" s="11" t="s">
        <v>78</v>
      </c>
      <c r="C3" s="12" t="s">
        <v>79</v>
      </c>
      <c r="D3" s="11" t="s">
        <v>80</v>
      </c>
      <c r="E3" s="11" t="s">
        <v>9</v>
      </c>
      <c r="F3" s="13">
        <v>18</v>
      </c>
      <c r="G3" s="14">
        <v>112696</v>
      </c>
      <c r="H3" s="15">
        <v>82000</v>
      </c>
      <c r="I3" s="16" t="s">
        <v>81</v>
      </c>
    </row>
    <row r="4" spans="1:9" x14ac:dyDescent="0.25">
      <c r="H4" s="30">
        <f>SUM(H2:H3)</f>
        <v>132000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NP HZ</vt:lpstr>
      <vt:lpstr>LV coordinators</vt:lpstr>
    </vt:vector>
  </TitlesOfParts>
  <Company>Statens IT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Henrik Neiiendam Andersen</dc:creator>
  <cp:lastModifiedBy>Irīna Stoļarova</cp:lastModifiedBy>
  <dcterms:created xsi:type="dcterms:W3CDTF">2017-11-27T16:04:26Z</dcterms:created>
  <dcterms:modified xsi:type="dcterms:W3CDTF">2017-11-30T10:06:34Z</dcterms:modified>
</cp:coreProperties>
</file>