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ORDPLUS\2012-2017\2016\Apstiprinātie projekti 2016\"/>
    </mc:Choice>
  </mc:AlternateContent>
  <bookViews>
    <workbookView xWindow="0" yWindow="0" windowWidth="28800" windowHeight="12435" activeTab="1"/>
  </bookViews>
  <sheets>
    <sheet name="NP AD" sheetId="1" r:id="rId1"/>
    <sheet name="LV coordinators" sheetId="6" r:id="rId2"/>
  </sheets>
  <definedNames>
    <definedName name="_xlnm._FilterDatabase" localSheetId="1" hidden="1">'LV coordinators'!$A$1:$J$44</definedName>
  </definedNames>
  <calcPr calcId="152511"/>
</workbook>
</file>

<file path=xl/calcChain.xml><?xml version="1.0" encoding="utf-8"?>
<calcChain xmlns="http://schemas.openxmlformats.org/spreadsheetml/2006/main">
  <c r="I45" i="6" l="1"/>
  <c r="I44" i="6" l="1"/>
  <c r="H44" i="6"/>
  <c r="I44" i="1" l="1"/>
  <c r="H44" i="1"/>
</calcChain>
</file>

<file path=xl/sharedStrings.xml><?xml version="1.0" encoding="utf-8"?>
<sst xmlns="http://schemas.openxmlformats.org/spreadsheetml/2006/main" count="692" uniqueCount="235">
  <si>
    <t>Application ID</t>
  </si>
  <si>
    <t>Title of application</t>
  </si>
  <si>
    <t>Coordinating organisation</t>
  </si>
  <si>
    <t>Coordinating country</t>
  </si>
  <si>
    <t>Partner countries</t>
  </si>
  <si>
    <t>Type of application</t>
  </si>
  <si>
    <t>Duration</t>
  </si>
  <si>
    <t>Grant applied</t>
  </si>
  <si>
    <t>Grant proposed</t>
  </si>
  <si>
    <t>Application summary</t>
  </si>
  <si>
    <t>NPAD-2016/10004</t>
  </si>
  <si>
    <t>Iværksætteri i Grønland og Danmark</t>
  </si>
  <si>
    <t>Vraa Folk High School</t>
  </si>
  <si>
    <t>Denmark</t>
  </si>
  <si>
    <t>GL</t>
  </si>
  <si>
    <t>Exchange of adult learners</t>
  </si>
  <si>
    <t>10 months</t>
  </si>
  <si>
    <t>Exchange of adult learners between folk high schools in Denmark and Greenland with a view to develop entrepreneurial skills.</t>
  </si>
  <si>
    <t>NPAD-2016/10006</t>
  </si>
  <si>
    <t>Integration of refugees though sport</t>
  </si>
  <si>
    <t>International Sport and Culture Association</t>
  </si>
  <si>
    <t>DK, IS, NO, SE</t>
  </si>
  <si>
    <t>Development project</t>
  </si>
  <si>
    <t>23 months</t>
  </si>
  <si>
    <t>Development project between sports associations and academies to build a knowledge base for the societal inclusion of refugees through sports and physical activities.</t>
  </si>
  <si>
    <t>NPAD-2016/10016</t>
  </si>
  <si>
    <t>Bridging L2 and working life</t>
  </si>
  <si>
    <t>Axxell Utbildning Ab</t>
  </si>
  <si>
    <t>Finland</t>
  </si>
  <si>
    <t xml:space="preserve">Development of L2 guidelines and training course for companies and L2 teachers with a special focus on guidance and facilitation of language learning in work-based learning for immigrants. </t>
  </si>
  <si>
    <t>Preparatory visits</t>
  </si>
  <si>
    <t>NPAD-2016/10025</t>
  </si>
  <si>
    <t>Nordic-Baltic Collaboration in Creating Innovative Training Programme for Adult Educators To Work with Perpetrators, Women and Children who Suffered from Domestic Violence</t>
  </si>
  <si>
    <t>NGO ZISPB</t>
  </si>
  <si>
    <t>Lithuania</t>
  </si>
  <si>
    <t>IS, NO, SE</t>
  </si>
  <si>
    <t>Development of a training programme on domestic violence for adult educators and organizations who work with perpetrators of abuse and victims of domestic violence.</t>
  </si>
  <si>
    <t>NPAD-2016/10027</t>
  </si>
  <si>
    <t>Educational cooperation between Estonian and Icelandic therapy schools</t>
  </si>
  <si>
    <t>Estonian Massage and Therapy School</t>
  </si>
  <si>
    <t>Estonia</t>
  </si>
  <si>
    <t>IS</t>
  </si>
  <si>
    <t>Exchange of teachers/pedagogical staff</t>
  </si>
  <si>
    <t>12 months</t>
  </si>
  <si>
    <t>Exchange of massage professionals between Iceland and Estonia.</t>
  </si>
  <si>
    <t>NPAD-2016/10037</t>
  </si>
  <si>
    <t>Elearningsdidaktik for voksne</t>
  </si>
  <si>
    <t>VUC Lyngby</t>
  </si>
  <si>
    <t>Exchange of teachers aiming at developing e-learning didactics.</t>
  </si>
  <si>
    <t>NPAD-2016/10040</t>
  </si>
  <si>
    <t>Service design  know-how for rural SMEs strengthening the link between adult learning and working life in rural SME local food sector.</t>
  </si>
  <si>
    <t>Latvian Country Tourism Association</t>
  </si>
  <si>
    <t>Latvia</t>
  </si>
  <si>
    <t>EE, NO</t>
  </si>
  <si>
    <t>11 months</t>
  </si>
  <si>
    <t>Development of an online training course for rural SMEs engaged in the local food sector.</t>
  </si>
  <si>
    <t>NPAD-2016/10041</t>
  </si>
  <si>
    <t>LæringsIndhold til Smartphone og Tablet (LIST)</t>
  </si>
  <si>
    <t>DOF Lillebaelt</t>
  </si>
  <si>
    <t>NO, SE</t>
  </si>
  <si>
    <t>14 months</t>
  </si>
  <si>
    <t>Development of a course for teachers on integrating smartphones and tablets in teaching within non-formal adult learning organisations.</t>
  </si>
  <si>
    <t>DK, EE, FI, LV</t>
  </si>
  <si>
    <t>NPAD-2016/10046</t>
  </si>
  <si>
    <t>SURPRISE: meeting other culture</t>
  </si>
  <si>
    <t>Latvian Christian Academy</t>
  </si>
  <si>
    <t>EE, LT, SE</t>
  </si>
  <si>
    <t>Development of a methodological handbook for professionals working with migrants and refugees.</t>
  </si>
  <si>
    <t>NO</t>
  </si>
  <si>
    <t>EE, LV, SE</t>
  </si>
  <si>
    <t>NPAD-2016/10059</t>
  </si>
  <si>
    <t>Nordic Horticulture</t>
  </si>
  <si>
    <t>The Agricultural University of Iceland (AUI)</t>
  </si>
  <si>
    <t>Iceland</t>
  </si>
  <si>
    <t>DK, DK; EE, FI, SE</t>
  </si>
  <si>
    <t>Exchange of adult learners between agricultural schools in the Nordic and Baltic countries.</t>
  </si>
  <si>
    <t>Sweden</t>
  </si>
  <si>
    <t>NPAD-2016/10064</t>
  </si>
  <si>
    <t>Level Up:Securing Quality in Managing Volunteers</t>
  </si>
  <si>
    <t>Jamtli</t>
  </si>
  <si>
    <t>DK, FI, NO, SE</t>
  </si>
  <si>
    <t>Mapping project</t>
  </si>
  <si>
    <t>17 months</t>
  </si>
  <si>
    <t>Mapping project between Nordic museums and research institutions about current practices and framework for facilitating volunteering.</t>
  </si>
  <si>
    <t>NPAD-2016/10069</t>
  </si>
  <si>
    <t>Validering av tyst kunskap</t>
  </si>
  <si>
    <t>Xenter, Botkyrka kommun</t>
  </si>
  <si>
    <t>3 months</t>
  </si>
  <si>
    <t>Preparatory visit for a future development project on strengthening key competences of adult learners.</t>
  </si>
  <si>
    <t>NPAD-2016/10083</t>
  </si>
  <si>
    <t>LOve ReadIng - LORI</t>
  </si>
  <si>
    <t>Götene Municipality</t>
  </si>
  <si>
    <t>DK, FI, LT</t>
  </si>
  <si>
    <t xml:space="preserve">Exchange of library staff in the form of job-shadowing aimed at developing and testing supportive reading methods and activities. </t>
  </si>
  <si>
    <t>6 months</t>
  </si>
  <si>
    <t>NPAD-2016/10090</t>
  </si>
  <si>
    <t>SAFE (Seeking actively for employment)</t>
  </si>
  <si>
    <t>Public institution “Panevezys business advisory centre”</t>
  </si>
  <si>
    <t>Development of a training course on self-employment possibilities targeted people 50+.</t>
  </si>
  <si>
    <t>NPAD-2016/10097</t>
  </si>
  <si>
    <t>"We can do more"</t>
  </si>
  <si>
    <t>Jonava distric people with disabilities activity center</t>
  </si>
  <si>
    <t>FI, SE</t>
  </si>
  <si>
    <t>Exchange of adults with disabilities and special needs focused on societal integration and independence.</t>
  </si>
  <si>
    <t>NPAD-2016/10112</t>
  </si>
  <si>
    <t>Curricula and training for culture volunteers in sparsely populated areas (SPARK)</t>
  </si>
  <si>
    <t>National Association of Adult Education in Art and Culture</t>
  </si>
  <si>
    <t>DK, EE, FI, IS, LT</t>
  </si>
  <si>
    <t>Development of training courses for culture volunteers in sparsely populated areas.</t>
  </si>
  <si>
    <t>DK</t>
  </si>
  <si>
    <t>EE, LT</t>
  </si>
  <si>
    <t>NPAD-2016/10126</t>
  </si>
  <si>
    <t>Blended ledelses e-diplom Grønland-Danmark</t>
  </si>
  <si>
    <t>University College SouthDenmark</t>
  </si>
  <si>
    <t>Preparatory visit for a future development project on blended e-learning diploma in management.</t>
  </si>
  <si>
    <t>NPAD-2016/10128</t>
  </si>
  <si>
    <t>People 50+ back to work</t>
  </si>
  <si>
    <t>EDUPOLI Vocational Adult Education Centre of East-Uusimaa</t>
  </si>
  <si>
    <t>DK, EE, SE, SE</t>
  </si>
  <si>
    <t>Development of tools and methods for recognition of prior learning of people 50+.</t>
  </si>
  <si>
    <t>Thematic network</t>
  </si>
  <si>
    <t>NPAD-2016/10142</t>
  </si>
  <si>
    <t>Comparative Capitals: Helsinki and Copenhagen Student Exchange Project</t>
  </si>
  <si>
    <t>Vestegnen HF &amp; VUC</t>
  </si>
  <si>
    <t>FI</t>
  </si>
  <si>
    <t>Exchange of adult learners between two formal education institutions focused on adult students with a migrant background in Helsinki and Copenhagen as multicultural capitals.</t>
  </si>
  <si>
    <t>NPAD-2016/10146</t>
  </si>
  <si>
    <t>Stjernekart - creating tools and methodology in working with young adults</t>
  </si>
  <si>
    <t>Kongsskogen upper secondary school</t>
  </si>
  <si>
    <t>Norway</t>
  </si>
  <si>
    <t>DK, GL, NO</t>
  </si>
  <si>
    <t>28 months</t>
  </si>
  <si>
    <t>Mapping project on empathy-based pedagogy targeted young adults at the risk of exclusion.</t>
  </si>
  <si>
    <t>NPAD-2016/10150</t>
  </si>
  <si>
    <t>Knowledge, Experience and Your best practices (KEY)</t>
  </si>
  <si>
    <t>LLL Center Mimir-simenntun</t>
  </si>
  <si>
    <t>Exchange of adult learners within social health care schools.</t>
  </si>
  <si>
    <t>NPAD-2016/10151</t>
  </si>
  <si>
    <t>Through the old windows to the new world</t>
  </si>
  <si>
    <t>Center of Creative Initiatives</t>
  </si>
  <si>
    <t>DK, IS</t>
  </si>
  <si>
    <t>Exchange of adult teachers with a view to sharing best practice on non-formal approaches to challenges of migration, inclusion and stereotypes.</t>
  </si>
  <si>
    <t>24 months</t>
  </si>
  <si>
    <t>NPAD-2016/10161</t>
  </si>
  <si>
    <t>Leadership Capasity bulding</t>
  </si>
  <si>
    <t>Folkuniversity Oesthimmerland</t>
  </si>
  <si>
    <t>DK, FO, NO, SE</t>
  </si>
  <si>
    <t>15 months</t>
  </si>
  <si>
    <t>Thematic network on school leadership within adult education.</t>
  </si>
  <si>
    <t>NPAD-2016/10168</t>
  </si>
  <si>
    <t>Strengthening Informal LEarning in museums: meeting challenges of modern citizenship (SmILE)</t>
  </si>
  <si>
    <t>Lithuanian Sea Museum</t>
  </si>
  <si>
    <t>Exchange of teachers in order to improve adult learning services in museums and exploit museums within adult learning.</t>
  </si>
  <si>
    <t>NPAD-2016/10186</t>
  </si>
  <si>
    <t>Sustainable Tools 4 Trainers</t>
  </si>
  <si>
    <t>STEP BY STEP COUNCULTING</t>
  </si>
  <si>
    <t>EE, EE, FI, LV, LT</t>
  </si>
  <si>
    <t>Development of training material targeted trainers in the tourist industry.</t>
  </si>
  <si>
    <t>NPAD-2016/10188</t>
  </si>
  <si>
    <t>Handheld e-learning</t>
  </si>
  <si>
    <t>FO-Aarhus</t>
  </si>
  <si>
    <t>GL, IS, LV, NO, SE</t>
  </si>
  <si>
    <t>Development of instructional e-training for teachers working with adults with learning impediments.</t>
  </si>
  <si>
    <t>NPAD-2016/10192</t>
  </si>
  <si>
    <t>Rødt/Grønt Nordisk Samarbejdsprojekt</t>
  </si>
  <si>
    <t>SFOF Djursland</t>
  </si>
  <si>
    <t>DK, FI, FI</t>
  </si>
  <si>
    <t>5 months</t>
  </si>
  <si>
    <t>Preparatory visit for a future development project on active citizenship within the area of climate and energy.</t>
  </si>
  <si>
    <t>NPAD-2016/10204</t>
  </si>
  <si>
    <t>Overcoming exclusion through learning and experience</t>
  </si>
  <si>
    <t>Equality Centre</t>
  </si>
  <si>
    <t>LV, LT</t>
  </si>
  <si>
    <t>Exchange of teachers in the form of workshops about experiential learning as an approach to develop key competences of adults.</t>
  </si>
  <si>
    <t>NPAD-2016/10224</t>
  </si>
  <si>
    <t>Empowerment and leadership skills - new methods and experiences.</t>
  </si>
  <si>
    <t>The Icelandic Youth Association</t>
  </si>
  <si>
    <t>Exchange of adult learners from Iceland to Danish folk high schools.</t>
  </si>
  <si>
    <t>NPAD-2016/10225</t>
  </si>
  <si>
    <t>Folkhögskolestipendier till isländska elever</t>
  </si>
  <si>
    <t>The Nordic Association Iceland</t>
  </si>
  <si>
    <t>Exchange of Icelandic adult learners to Scandinavian folk high schools.</t>
  </si>
  <si>
    <t>NPAD-2016/10235</t>
  </si>
  <si>
    <t>Open Badges in Folkbildning</t>
  </si>
  <si>
    <t>Bildningsalliansen</t>
  </si>
  <si>
    <t>FI, LT, SE, SE</t>
  </si>
  <si>
    <t>Development of an eco-system of open badges aimed at validating the competences of adult educators engaged in non-formal learning.</t>
  </si>
  <si>
    <t>NPAD-2016/10236</t>
  </si>
  <si>
    <t>Old Memory Shake (OLMES)</t>
  </si>
  <si>
    <t>NGO 65B</t>
  </si>
  <si>
    <t>FI, LT</t>
  </si>
  <si>
    <t>Development of teaching and learning materials for memory trainers.</t>
  </si>
  <si>
    <t>NPAD-2016/10241</t>
  </si>
  <si>
    <t>Responsible and sustainable finance planning</t>
  </si>
  <si>
    <t>Business skills incubator</t>
  </si>
  <si>
    <t>Development of training material about hidden economy and financial savings targeted employees in the financial sector.</t>
  </si>
  <si>
    <t>NPAD-2016/10243</t>
  </si>
  <si>
    <t>Exchange of knowledge and practices in adult education field between two writer's museum in Iceland and in Estonia</t>
  </si>
  <si>
    <t>The Museum of A.H. Tammsaare</t>
  </si>
  <si>
    <t>Exchange of librarians between writers' museums in Estonia and Iceland.</t>
  </si>
  <si>
    <t>NPAD-2016/10245</t>
  </si>
  <si>
    <t>Nordic Learning Center Innovation (NLCI)</t>
  </si>
  <si>
    <t>Holbaek Municipality</t>
  </si>
  <si>
    <t>DK, FI, IS, SE</t>
  </si>
  <si>
    <t>Development of models for innovative learning centers through a series of innovative camps.</t>
  </si>
  <si>
    <t>NPAD-2016/10257</t>
  </si>
  <si>
    <t>Step forward into growth</t>
  </si>
  <si>
    <t>Vestifex</t>
  </si>
  <si>
    <t>Development of an e-book on self-directed learning in the workplace supporting transversal skills and growth mindset culture in the organisation.</t>
  </si>
  <si>
    <t>NPAD-2016/10277</t>
  </si>
  <si>
    <t>Challenges for adult education in a changing society</t>
  </si>
  <si>
    <t>Pärnumaa Vocational Education Centre</t>
  </si>
  <si>
    <t>DK, IS, IS</t>
  </si>
  <si>
    <t>Mobility of teachers in the form of job shadowing for Latvian teachers in vocational institutions in Denmark and Iceland.</t>
  </si>
  <si>
    <t>NPAD-2016/10283</t>
  </si>
  <si>
    <t>Baltic DJ school</t>
  </si>
  <si>
    <t>Rigas DJ skola</t>
  </si>
  <si>
    <t>Exchange of adult learners between Baltic DJ schools.</t>
  </si>
  <si>
    <t>NPAD-2016/10288</t>
  </si>
  <si>
    <t>Study in International Youth Leader course</t>
  </si>
  <si>
    <t>Estonian Non-formal Adult Education Association</t>
  </si>
  <si>
    <t>Mobility of a learner from an Estonian adult education association to a Danish folk high school specialized in gymnastics.</t>
  </si>
  <si>
    <t>NPAD-2016/10289</t>
  </si>
  <si>
    <t>Study in the Institute of Art Therapy</t>
  </si>
  <si>
    <t>1 months</t>
  </si>
  <si>
    <t>Mobility of a learner from an Estonian adult education association to a Danish organization specialized in art therapy.</t>
  </si>
  <si>
    <t>NPAD-2016/10321</t>
  </si>
  <si>
    <t>Feel Better With a Book: Reading for Wellbeing in Old Age</t>
  </si>
  <si>
    <t>Association of Lithuania's Regions Libraries</t>
  </si>
  <si>
    <t>EE, EE, LV, LT, LT, SE, SE, SE</t>
  </si>
  <si>
    <t>Exchange of teachers in the form of training modules for librarians on purposive reading and bibliotherapy models for senior citizens.</t>
  </si>
  <si>
    <t>NPAD-2016/10335</t>
  </si>
  <si>
    <t>Possibilities of social network</t>
  </si>
  <si>
    <t>EDU baltic</t>
  </si>
  <si>
    <t>Development of educational material on promotion planning targeted for entrepreneurs.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</si>
</sst>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165" fontId="3" fillId="0" borderId="3" xfId="1" applyNumberFormat="1" applyFont="1" applyBorder="1" applyAlignment="1"/>
    <xf numFmtId="165" fontId="3" fillId="0" borderId="3" xfId="1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65" fontId="4" fillId="0" borderId="3" xfId="1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/>
    </xf>
    <xf numFmtId="165" fontId="3" fillId="0" borderId="5" xfId="1" applyNumberFormat="1" applyFont="1" applyBorder="1" applyAlignment="1"/>
    <xf numFmtId="165" fontId="3" fillId="0" borderId="5" xfId="1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165" fontId="2" fillId="0" borderId="0" xfId="0" applyNumberFormat="1" applyFont="1" applyAlignment="1"/>
    <xf numFmtId="165" fontId="2" fillId="0" borderId="0" xfId="1" applyNumberFormat="1" applyFont="1" applyFill="1" applyAlignment="1">
      <alignment horizontal="left"/>
    </xf>
    <xf numFmtId="165" fontId="3" fillId="0" borderId="0" xfId="0" applyNumberFormat="1" applyFont="1" applyAlignment="1"/>
    <xf numFmtId="165" fontId="3" fillId="0" borderId="0" xfId="1" applyNumberFormat="1" applyFont="1" applyFill="1" applyAlignment="1">
      <alignment horizontal="left"/>
    </xf>
    <xf numFmtId="165" fontId="6" fillId="0" borderId="0" xfId="1" applyNumberFormat="1" applyFont="1" applyFill="1" applyAlignment="1">
      <alignment horizontal="left"/>
    </xf>
    <xf numFmtId="165" fontId="7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7" workbookViewId="0">
      <selection activeCell="I57" sqref="I57"/>
    </sheetView>
  </sheetViews>
  <sheetFormatPr defaultRowHeight="15" x14ac:dyDescent="0.25"/>
  <cols>
    <col min="1" max="1" width="13.5703125" bestFit="1" customWidth="1"/>
    <col min="2" max="2" width="27.7109375" bestFit="1" customWidth="1"/>
    <col min="3" max="3" width="18.28515625" bestFit="1" customWidth="1"/>
    <col min="4" max="4" width="15.140625" bestFit="1" customWidth="1"/>
    <col min="5" max="5" width="46.85546875" bestFit="1" customWidth="1"/>
    <col min="6" max="6" width="27.7109375" bestFit="1" customWidth="1"/>
    <col min="7" max="7" width="8.140625" bestFit="1" customWidth="1"/>
    <col min="8" max="8" width="10" bestFit="1" customWidth="1"/>
    <col min="9" max="9" width="12.140625" bestFit="1" customWidth="1"/>
    <col min="10" max="10" width="33.42578125" bestFit="1" customWidth="1"/>
  </cols>
  <sheetData>
    <row r="1" spans="1:10" s="6" customFormat="1" ht="18" customHeight="1" thickBo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</row>
    <row r="2" spans="1:10" s="7" customFormat="1" ht="33.75" x14ac:dyDescent="0.2">
      <c r="A2" s="8" t="s">
        <v>163</v>
      </c>
      <c r="B2" s="9" t="s">
        <v>164</v>
      </c>
      <c r="C2" s="9" t="s">
        <v>165</v>
      </c>
      <c r="D2" s="8" t="s">
        <v>13</v>
      </c>
      <c r="E2" s="10" t="s">
        <v>166</v>
      </c>
      <c r="F2" s="8" t="s">
        <v>30</v>
      </c>
      <c r="G2" s="10" t="s">
        <v>167</v>
      </c>
      <c r="H2" s="11">
        <v>2820</v>
      </c>
      <c r="I2" s="12">
        <v>940</v>
      </c>
      <c r="J2" s="13" t="s">
        <v>168</v>
      </c>
    </row>
    <row r="3" spans="1:10" s="7" customFormat="1" ht="33.75" x14ac:dyDescent="0.2">
      <c r="A3" s="8" t="s">
        <v>222</v>
      </c>
      <c r="B3" s="9" t="s">
        <v>223</v>
      </c>
      <c r="C3" s="9" t="s">
        <v>220</v>
      </c>
      <c r="D3" s="8" t="s">
        <v>40</v>
      </c>
      <c r="E3" s="8" t="s">
        <v>109</v>
      </c>
      <c r="F3" s="16" t="s">
        <v>15</v>
      </c>
      <c r="G3" s="10" t="s">
        <v>224</v>
      </c>
      <c r="H3" s="11">
        <v>970</v>
      </c>
      <c r="I3" s="12">
        <v>970</v>
      </c>
      <c r="J3" s="13" t="s">
        <v>225</v>
      </c>
    </row>
    <row r="4" spans="1:10" s="7" customFormat="1" ht="33.75" x14ac:dyDescent="0.2">
      <c r="A4" s="8" t="s">
        <v>84</v>
      </c>
      <c r="B4" s="9" t="s">
        <v>85</v>
      </c>
      <c r="C4" s="9" t="s">
        <v>86</v>
      </c>
      <c r="D4" s="8" t="s">
        <v>76</v>
      </c>
      <c r="E4" s="10" t="s">
        <v>68</v>
      </c>
      <c r="F4" s="8" t="s">
        <v>30</v>
      </c>
      <c r="G4" s="10" t="s">
        <v>87</v>
      </c>
      <c r="H4" s="11">
        <v>1360</v>
      </c>
      <c r="I4" s="12">
        <v>1360</v>
      </c>
      <c r="J4" s="13" t="s">
        <v>88</v>
      </c>
    </row>
    <row r="5" spans="1:10" s="7" customFormat="1" ht="22.5" x14ac:dyDescent="0.2">
      <c r="A5" s="8" t="s">
        <v>37</v>
      </c>
      <c r="B5" s="9" t="s">
        <v>38</v>
      </c>
      <c r="C5" s="9" t="s">
        <v>39</v>
      </c>
      <c r="D5" s="8" t="s">
        <v>40</v>
      </c>
      <c r="E5" s="10" t="s">
        <v>41</v>
      </c>
      <c r="F5" s="8" t="s">
        <v>42</v>
      </c>
      <c r="G5" s="10" t="s">
        <v>43</v>
      </c>
      <c r="H5" s="11">
        <v>3045</v>
      </c>
      <c r="I5" s="12">
        <v>2030</v>
      </c>
      <c r="J5" s="13" t="s">
        <v>44</v>
      </c>
    </row>
    <row r="6" spans="1:10" s="7" customFormat="1" ht="33.75" x14ac:dyDescent="0.2">
      <c r="A6" s="8" t="s">
        <v>218</v>
      </c>
      <c r="B6" s="9" t="s">
        <v>219</v>
      </c>
      <c r="C6" s="9" t="s">
        <v>220</v>
      </c>
      <c r="D6" s="8" t="s">
        <v>40</v>
      </c>
      <c r="E6" s="8" t="s">
        <v>109</v>
      </c>
      <c r="F6" s="16" t="s">
        <v>15</v>
      </c>
      <c r="G6" s="10" t="s">
        <v>54</v>
      </c>
      <c r="H6" s="11">
        <v>2530</v>
      </c>
      <c r="I6" s="12">
        <v>2530</v>
      </c>
      <c r="J6" s="13" t="s">
        <v>221</v>
      </c>
    </row>
    <row r="7" spans="1:10" s="7" customFormat="1" ht="33.75" x14ac:dyDescent="0.2">
      <c r="A7" s="8" t="s">
        <v>89</v>
      </c>
      <c r="B7" s="9" t="s">
        <v>90</v>
      </c>
      <c r="C7" s="9" t="s">
        <v>91</v>
      </c>
      <c r="D7" s="8" t="s">
        <v>76</v>
      </c>
      <c r="E7" s="10" t="s">
        <v>92</v>
      </c>
      <c r="F7" s="8" t="s">
        <v>42</v>
      </c>
      <c r="G7" s="10" t="s">
        <v>23</v>
      </c>
      <c r="H7" s="11">
        <v>2940</v>
      </c>
      <c r="I7" s="12">
        <v>2940</v>
      </c>
      <c r="J7" s="13" t="s">
        <v>93</v>
      </c>
    </row>
    <row r="8" spans="1:10" s="7" customFormat="1" ht="45" x14ac:dyDescent="0.2">
      <c r="A8" s="8" t="s">
        <v>196</v>
      </c>
      <c r="B8" s="9" t="s">
        <v>197</v>
      </c>
      <c r="C8" s="9" t="s">
        <v>198</v>
      </c>
      <c r="D8" s="8" t="s">
        <v>40</v>
      </c>
      <c r="E8" s="10" t="s">
        <v>41</v>
      </c>
      <c r="F8" s="8" t="s">
        <v>42</v>
      </c>
      <c r="G8" s="10" t="s">
        <v>16</v>
      </c>
      <c r="H8" s="11">
        <v>3045</v>
      </c>
      <c r="I8" s="12">
        <v>3045</v>
      </c>
      <c r="J8" s="13" t="s">
        <v>199</v>
      </c>
    </row>
    <row r="9" spans="1:10" s="7" customFormat="1" ht="33.75" x14ac:dyDescent="0.2">
      <c r="A9" s="8" t="s">
        <v>111</v>
      </c>
      <c r="B9" s="9" t="s">
        <v>112</v>
      </c>
      <c r="C9" s="9" t="s">
        <v>113</v>
      </c>
      <c r="D9" s="8" t="s">
        <v>13</v>
      </c>
      <c r="E9" s="10" t="s">
        <v>14</v>
      </c>
      <c r="F9" s="8" t="s">
        <v>30</v>
      </c>
      <c r="G9" s="10" t="s">
        <v>94</v>
      </c>
      <c r="H9" s="11">
        <v>6320</v>
      </c>
      <c r="I9" s="12">
        <v>3160</v>
      </c>
      <c r="J9" s="13" t="s">
        <v>114</v>
      </c>
    </row>
    <row r="10" spans="1:10" s="7" customFormat="1" ht="22.5" x14ac:dyDescent="0.2">
      <c r="A10" s="8" t="s">
        <v>45</v>
      </c>
      <c r="B10" s="9" t="s">
        <v>46</v>
      </c>
      <c r="C10" s="9" t="s">
        <v>47</v>
      </c>
      <c r="D10" s="8" t="s">
        <v>13</v>
      </c>
      <c r="E10" s="10" t="s">
        <v>41</v>
      </c>
      <c r="F10" s="8" t="s">
        <v>42</v>
      </c>
      <c r="G10" s="10" t="s">
        <v>43</v>
      </c>
      <c r="H10" s="11">
        <v>5075</v>
      </c>
      <c r="I10" s="14">
        <v>5075</v>
      </c>
      <c r="J10" s="13" t="s">
        <v>48</v>
      </c>
    </row>
    <row r="11" spans="1:10" s="7" customFormat="1" ht="33.75" x14ac:dyDescent="0.2">
      <c r="A11" s="8" t="s">
        <v>209</v>
      </c>
      <c r="B11" s="9" t="s">
        <v>210</v>
      </c>
      <c r="C11" s="9" t="s">
        <v>211</v>
      </c>
      <c r="D11" s="8" t="s">
        <v>40</v>
      </c>
      <c r="E11" s="10" t="s">
        <v>212</v>
      </c>
      <c r="F11" s="8" t="s">
        <v>42</v>
      </c>
      <c r="G11" s="10" t="s">
        <v>167</v>
      </c>
      <c r="H11" s="11">
        <v>8145</v>
      </c>
      <c r="I11" s="12">
        <v>5430</v>
      </c>
      <c r="J11" s="13" t="s">
        <v>213</v>
      </c>
    </row>
    <row r="12" spans="1:10" s="7" customFormat="1" ht="22.5" x14ac:dyDescent="0.2">
      <c r="A12" s="8" t="s">
        <v>214</v>
      </c>
      <c r="B12" s="9" t="s">
        <v>215</v>
      </c>
      <c r="C12" s="9" t="s">
        <v>216</v>
      </c>
      <c r="D12" s="8" t="s">
        <v>52</v>
      </c>
      <c r="E12" s="10" t="s">
        <v>110</v>
      </c>
      <c r="F12" s="16" t="s">
        <v>15</v>
      </c>
      <c r="G12" s="10" t="s">
        <v>167</v>
      </c>
      <c r="H12" s="11">
        <v>9800</v>
      </c>
      <c r="I12" s="12">
        <v>9800</v>
      </c>
      <c r="J12" s="13" t="s">
        <v>217</v>
      </c>
    </row>
    <row r="13" spans="1:10" s="7" customFormat="1" ht="22.5" x14ac:dyDescent="0.2">
      <c r="A13" s="8" t="s">
        <v>178</v>
      </c>
      <c r="B13" s="9" t="s">
        <v>179</v>
      </c>
      <c r="C13" s="9" t="s">
        <v>180</v>
      </c>
      <c r="D13" s="8" t="s">
        <v>73</v>
      </c>
      <c r="E13" s="10" t="s">
        <v>80</v>
      </c>
      <c r="F13" s="8" t="s">
        <v>15</v>
      </c>
      <c r="G13" s="10" t="s">
        <v>43</v>
      </c>
      <c r="H13" s="11">
        <v>114380</v>
      </c>
      <c r="I13" s="12">
        <v>10640</v>
      </c>
      <c r="J13" s="13" t="s">
        <v>181</v>
      </c>
    </row>
    <row r="14" spans="1:10" s="7" customFormat="1" ht="33.75" x14ac:dyDescent="0.2">
      <c r="A14" s="8" t="s">
        <v>169</v>
      </c>
      <c r="B14" s="9" t="s">
        <v>170</v>
      </c>
      <c r="C14" s="9" t="s">
        <v>171</v>
      </c>
      <c r="D14" s="8" t="s">
        <v>73</v>
      </c>
      <c r="E14" s="10" t="s">
        <v>172</v>
      </c>
      <c r="F14" s="8" t="s">
        <v>42</v>
      </c>
      <c r="G14" s="10" t="s">
        <v>54</v>
      </c>
      <c r="H14" s="11">
        <v>10860</v>
      </c>
      <c r="I14" s="12">
        <v>10860</v>
      </c>
      <c r="J14" s="13" t="s">
        <v>173</v>
      </c>
    </row>
    <row r="15" spans="1:10" s="7" customFormat="1" ht="45" x14ac:dyDescent="0.2">
      <c r="A15" s="8" t="s">
        <v>137</v>
      </c>
      <c r="B15" s="9" t="s">
        <v>138</v>
      </c>
      <c r="C15" s="9" t="s">
        <v>139</v>
      </c>
      <c r="D15" s="8" t="s">
        <v>34</v>
      </c>
      <c r="E15" s="8" t="s">
        <v>140</v>
      </c>
      <c r="F15" s="8" t="s">
        <v>15</v>
      </c>
      <c r="G15" s="10" t="s">
        <v>16</v>
      </c>
      <c r="H15" s="11">
        <v>20790</v>
      </c>
      <c r="I15" s="12">
        <v>10870</v>
      </c>
      <c r="J15" s="13" t="s">
        <v>141</v>
      </c>
    </row>
    <row r="16" spans="1:10" s="7" customFormat="1" ht="33.75" x14ac:dyDescent="0.2">
      <c r="A16" s="8" t="s">
        <v>149</v>
      </c>
      <c r="B16" s="9" t="s">
        <v>150</v>
      </c>
      <c r="C16" s="9" t="s">
        <v>151</v>
      </c>
      <c r="D16" s="8" t="s">
        <v>34</v>
      </c>
      <c r="E16" s="10" t="s">
        <v>69</v>
      </c>
      <c r="F16" s="8" t="s">
        <v>42</v>
      </c>
      <c r="G16" s="10" t="s">
        <v>54</v>
      </c>
      <c r="H16" s="11">
        <v>12330</v>
      </c>
      <c r="I16" s="12">
        <v>12330</v>
      </c>
      <c r="J16" s="13" t="s">
        <v>152</v>
      </c>
    </row>
    <row r="17" spans="1:10" s="7" customFormat="1" ht="45" x14ac:dyDescent="0.2">
      <c r="A17" s="8" t="s">
        <v>205</v>
      </c>
      <c r="B17" s="9" t="s">
        <v>206</v>
      </c>
      <c r="C17" s="9" t="s">
        <v>207</v>
      </c>
      <c r="D17" s="8" t="s">
        <v>40</v>
      </c>
      <c r="E17" s="10" t="s">
        <v>172</v>
      </c>
      <c r="F17" s="8" t="s">
        <v>22</v>
      </c>
      <c r="G17" s="10" t="s">
        <v>23</v>
      </c>
      <c r="H17" s="11">
        <v>16060</v>
      </c>
      <c r="I17" s="12">
        <v>16060</v>
      </c>
      <c r="J17" s="13" t="s">
        <v>208</v>
      </c>
    </row>
    <row r="18" spans="1:10" s="7" customFormat="1" ht="21.75" customHeight="1" x14ac:dyDescent="0.2">
      <c r="A18" s="8" t="s">
        <v>174</v>
      </c>
      <c r="B18" s="9" t="s">
        <v>175</v>
      </c>
      <c r="C18" s="9" t="s">
        <v>176</v>
      </c>
      <c r="D18" s="8" t="s">
        <v>73</v>
      </c>
      <c r="E18" s="10" t="s">
        <v>109</v>
      </c>
      <c r="F18" s="8" t="s">
        <v>15</v>
      </c>
      <c r="G18" s="10" t="s">
        <v>43</v>
      </c>
      <c r="H18" s="11">
        <v>70800</v>
      </c>
      <c r="I18" s="12">
        <v>18600</v>
      </c>
      <c r="J18" s="13" t="s">
        <v>177</v>
      </c>
    </row>
    <row r="19" spans="1:10" s="7" customFormat="1" ht="33.75" x14ac:dyDescent="0.2">
      <c r="A19" s="8" t="s">
        <v>99</v>
      </c>
      <c r="B19" s="9" t="s">
        <v>100</v>
      </c>
      <c r="C19" s="9" t="s">
        <v>101</v>
      </c>
      <c r="D19" s="8" t="s">
        <v>34</v>
      </c>
      <c r="E19" s="10" t="s">
        <v>102</v>
      </c>
      <c r="F19" s="8" t="s">
        <v>15</v>
      </c>
      <c r="G19" s="10" t="s">
        <v>43</v>
      </c>
      <c r="H19" s="11">
        <v>19580</v>
      </c>
      <c r="I19" s="12">
        <v>19580</v>
      </c>
      <c r="J19" s="13" t="s">
        <v>103</v>
      </c>
    </row>
    <row r="20" spans="1:10" s="7" customFormat="1" ht="45" x14ac:dyDescent="0.2">
      <c r="A20" s="8" t="s">
        <v>121</v>
      </c>
      <c r="B20" s="9" t="s">
        <v>122</v>
      </c>
      <c r="C20" s="9" t="s">
        <v>123</v>
      </c>
      <c r="D20" s="8" t="s">
        <v>13</v>
      </c>
      <c r="E20" s="10" t="s">
        <v>124</v>
      </c>
      <c r="F20" s="8" t="s">
        <v>15</v>
      </c>
      <c r="G20" s="10" t="s">
        <v>43</v>
      </c>
      <c r="H20" s="11">
        <v>24790</v>
      </c>
      <c r="I20" s="12">
        <v>24790</v>
      </c>
      <c r="J20" s="13" t="s">
        <v>125</v>
      </c>
    </row>
    <row r="21" spans="1:10" s="7" customFormat="1" ht="33.75" x14ac:dyDescent="0.2">
      <c r="A21" s="8" t="s">
        <v>226</v>
      </c>
      <c r="B21" s="9" t="s">
        <v>227</v>
      </c>
      <c r="C21" s="9" t="s">
        <v>228</v>
      </c>
      <c r="D21" s="8" t="s">
        <v>34</v>
      </c>
      <c r="E21" s="10" t="s">
        <v>229</v>
      </c>
      <c r="F21" s="8" t="s">
        <v>42</v>
      </c>
      <c r="G21" s="10" t="s">
        <v>54</v>
      </c>
      <c r="H21" s="11">
        <v>26715</v>
      </c>
      <c r="I21" s="12">
        <v>26715</v>
      </c>
      <c r="J21" s="13" t="s">
        <v>230</v>
      </c>
    </row>
    <row r="22" spans="1:10" s="7" customFormat="1" ht="22.5" x14ac:dyDescent="0.2">
      <c r="A22" s="8" t="s">
        <v>187</v>
      </c>
      <c r="B22" s="9" t="s">
        <v>188</v>
      </c>
      <c r="C22" s="9" t="s">
        <v>189</v>
      </c>
      <c r="D22" s="8" t="s">
        <v>40</v>
      </c>
      <c r="E22" s="10" t="s">
        <v>190</v>
      </c>
      <c r="F22" s="8" t="s">
        <v>22</v>
      </c>
      <c r="G22" s="10" t="s">
        <v>147</v>
      </c>
      <c r="H22" s="11">
        <v>39940</v>
      </c>
      <c r="I22" s="12">
        <v>29320</v>
      </c>
      <c r="J22" s="13" t="s">
        <v>191</v>
      </c>
    </row>
    <row r="23" spans="1:10" s="7" customFormat="1" ht="33.75" x14ac:dyDescent="0.2">
      <c r="A23" s="8" t="s">
        <v>104</v>
      </c>
      <c r="B23" s="9" t="s">
        <v>105</v>
      </c>
      <c r="C23" s="9" t="s">
        <v>106</v>
      </c>
      <c r="D23" s="8" t="s">
        <v>13</v>
      </c>
      <c r="E23" s="10" t="s">
        <v>107</v>
      </c>
      <c r="F23" s="8" t="s">
        <v>22</v>
      </c>
      <c r="G23" s="10" t="s">
        <v>23</v>
      </c>
      <c r="H23" s="11">
        <v>40000</v>
      </c>
      <c r="I23" s="12">
        <v>33225</v>
      </c>
      <c r="J23" s="13" t="s">
        <v>108</v>
      </c>
    </row>
    <row r="24" spans="1:10" s="7" customFormat="1" ht="33.75" x14ac:dyDescent="0.2">
      <c r="A24" s="8" t="s">
        <v>231</v>
      </c>
      <c r="B24" s="9" t="s">
        <v>232</v>
      </c>
      <c r="C24" s="9" t="s">
        <v>233</v>
      </c>
      <c r="D24" s="8" t="s">
        <v>52</v>
      </c>
      <c r="E24" s="10" t="s">
        <v>190</v>
      </c>
      <c r="F24" s="8" t="s">
        <v>22</v>
      </c>
      <c r="G24" s="10" t="s">
        <v>54</v>
      </c>
      <c r="H24" s="11">
        <v>38365</v>
      </c>
      <c r="I24" s="12">
        <v>33290</v>
      </c>
      <c r="J24" s="13" t="s">
        <v>234</v>
      </c>
    </row>
    <row r="25" spans="1:10" s="7" customFormat="1" ht="33.75" x14ac:dyDescent="0.2">
      <c r="A25" s="8" t="s">
        <v>192</v>
      </c>
      <c r="B25" s="9" t="s">
        <v>193</v>
      </c>
      <c r="C25" s="9" t="s">
        <v>194</v>
      </c>
      <c r="D25" s="8" t="s">
        <v>52</v>
      </c>
      <c r="E25" s="10" t="s">
        <v>190</v>
      </c>
      <c r="F25" s="8" t="s">
        <v>22</v>
      </c>
      <c r="G25" s="10" t="s">
        <v>54</v>
      </c>
      <c r="H25" s="11">
        <v>38185</v>
      </c>
      <c r="I25" s="12">
        <v>33310</v>
      </c>
      <c r="J25" s="13" t="s">
        <v>195</v>
      </c>
    </row>
    <row r="26" spans="1:10" s="7" customFormat="1" ht="33.75" x14ac:dyDescent="0.2">
      <c r="A26" s="8" t="s">
        <v>63</v>
      </c>
      <c r="B26" s="9" t="s">
        <v>64</v>
      </c>
      <c r="C26" s="9" t="s">
        <v>65</v>
      </c>
      <c r="D26" s="8" t="s">
        <v>52</v>
      </c>
      <c r="E26" s="10" t="s">
        <v>66</v>
      </c>
      <c r="F26" s="8" t="s">
        <v>22</v>
      </c>
      <c r="G26" s="10" t="s">
        <v>43</v>
      </c>
      <c r="H26" s="11">
        <v>40000</v>
      </c>
      <c r="I26" s="12">
        <v>33520</v>
      </c>
      <c r="J26" s="13" t="s">
        <v>67</v>
      </c>
    </row>
    <row r="27" spans="1:10" s="7" customFormat="1" ht="22.5" x14ac:dyDescent="0.2">
      <c r="A27" s="8" t="s">
        <v>133</v>
      </c>
      <c r="B27" s="9" t="s">
        <v>134</v>
      </c>
      <c r="C27" s="9" t="s">
        <v>135</v>
      </c>
      <c r="D27" s="8" t="s">
        <v>73</v>
      </c>
      <c r="E27" s="10" t="s">
        <v>124</v>
      </c>
      <c r="F27" s="8" t="s">
        <v>15</v>
      </c>
      <c r="G27" s="10" t="s">
        <v>43</v>
      </c>
      <c r="H27" s="11">
        <v>33580</v>
      </c>
      <c r="I27" s="12">
        <v>33580</v>
      </c>
      <c r="J27" s="13" t="s">
        <v>136</v>
      </c>
    </row>
    <row r="28" spans="1:10" s="7" customFormat="1" ht="22.5" x14ac:dyDescent="0.2">
      <c r="A28" s="8" t="s">
        <v>143</v>
      </c>
      <c r="B28" s="9" t="s">
        <v>144</v>
      </c>
      <c r="C28" s="9" t="s">
        <v>145</v>
      </c>
      <c r="D28" s="8" t="s">
        <v>13</v>
      </c>
      <c r="E28" s="10" t="s">
        <v>146</v>
      </c>
      <c r="F28" s="8" t="s">
        <v>120</v>
      </c>
      <c r="G28" s="10" t="s">
        <v>147</v>
      </c>
      <c r="H28" s="11">
        <v>37500</v>
      </c>
      <c r="I28" s="12">
        <v>37500</v>
      </c>
      <c r="J28" s="13" t="s">
        <v>148</v>
      </c>
    </row>
    <row r="29" spans="1:10" s="7" customFormat="1" ht="45" x14ac:dyDescent="0.2">
      <c r="A29" s="8" t="s">
        <v>49</v>
      </c>
      <c r="B29" s="9" t="s">
        <v>50</v>
      </c>
      <c r="C29" s="9" t="s">
        <v>51</v>
      </c>
      <c r="D29" s="8" t="s">
        <v>52</v>
      </c>
      <c r="E29" s="10" t="s">
        <v>53</v>
      </c>
      <c r="F29" s="8" t="s">
        <v>22</v>
      </c>
      <c r="G29" s="10" t="s">
        <v>54</v>
      </c>
      <c r="H29" s="11">
        <v>54200</v>
      </c>
      <c r="I29" s="12">
        <v>39950</v>
      </c>
      <c r="J29" s="13" t="s">
        <v>55</v>
      </c>
    </row>
    <row r="30" spans="1:10" s="7" customFormat="1" ht="33.75" x14ac:dyDescent="0.2">
      <c r="A30" s="8" t="s">
        <v>77</v>
      </c>
      <c r="B30" s="9" t="s">
        <v>78</v>
      </c>
      <c r="C30" s="9" t="s">
        <v>79</v>
      </c>
      <c r="D30" s="8" t="s">
        <v>76</v>
      </c>
      <c r="E30" s="10" t="s">
        <v>80</v>
      </c>
      <c r="F30" s="8" t="s">
        <v>81</v>
      </c>
      <c r="G30" s="10" t="s">
        <v>82</v>
      </c>
      <c r="H30" s="11">
        <v>45200</v>
      </c>
      <c r="I30" s="12">
        <v>42700</v>
      </c>
      <c r="J30" s="13" t="s">
        <v>83</v>
      </c>
    </row>
    <row r="31" spans="1:10" s="7" customFormat="1" ht="45" x14ac:dyDescent="0.2">
      <c r="A31" s="8" t="s">
        <v>56</v>
      </c>
      <c r="B31" s="9" t="s">
        <v>57</v>
      </c>
      <c r="C31" s="9" t="s">
        <v>58</v>
      </c>
      <c r="D31" s="8" t="s">
        <v>13</v>
      </c>
      <c r="E31" s="10" t="s">
        <v>59</v>
      </c>
      <c r="F31" s="8" t="s">
        <v>22</v>
      </c>
      <c r="G31" s="10" t="s">
        <v>60</v>
      </c>
      <c r="H31" s="11">
        <v>63100</v>
      </c>
      <c r="I31" s="12">
        <v>45600</v>
      </c>
      <c r="J31" s="13" t="s">
        <v>61</v>
      </c>
    </row>
    <row r="32" spans="1:10" s="7" customFormat="1" ht="33.75" x14ac:dyDescent="0.2">
      <c r="A32" s="8" t="s">
        <v>126</v>
      </c>
      <c r="B32" s="9" t="s">
        <v>127</v>
      </c>
      <c r="C32" s="9" t="s">
        <v>128</v>
      </c>
      <c r="D32" s="8" t="s">
        <v>129</v>
      </c>
      <c r="E32" s="10" t="s">
        <v>130</v>
      </c>
      <c r="F32" s="8" t="s">
        <v>81</v>
      </c>
      <c r="G32" s="10" t="s">
        <v>131</v>
      </c>
      <c r="H32" s="11">
        <v>46330</v>
      </c>
      <c r="I32" s="12">
        <v>46330</v>
      </c>
      <c r="J32" s="13" t="s">
        <v>132</v>
      </c>
    </row>
    <row r="33" spans="1:10" s="7" customFormat="1" ht="33.75" x14ac:dyDescent="0.2">
      <c r="A33" s="8" t="s">
        <v>115</v>
      </c>
      <c r="B33" s="9" t="s">
        <v>116</v>
      </c>
      <c r="C33" s="9" t="s">
        <v>117</v>
      </c>
      <c r="D33" s="8" t="s">
        <v>28</v>
      </c>
      <c r="E33" s="10" t="s">
        <v>118</v>
      </c>
      <c r="F33" s="8" t="s">
        <v>22</v>
      </c>
      <c r="G33" s="10" t="s">
        <v>23</v>
      </c>
      <c r="H33" s="11">
        <v>49830</v>
      </c>
      <c r="I33" s="12">
        <v>49830</v>
      </c>
      <c r="J33" s="13" t="s">
        <v>119</v>
      </c>
    </row>
    <row r="34" spans="1:10" s="7" customFormat="1" ht="33.75" x14ac:dyDescent="0.2">
      <c r="A34" s="8" t="s">
        <v>95</v>
      </c>
      <c r="B34" s="9" t="s">
        <v>96</v>
      </c>
      <c r="C34" s="9" t="s">
        <v>97</v>
      </c>
      <c r="D34" s="8" t="s">
        <v>34</v>
      </c>
      <c r="E34" s="10" t="s">
        <v>62</v>
      </c>
      <c r="F34" s="8" t="s">
        <v>22</v>
      </c>
      <c r="G34" s="10" t="s">
        <v>23</v>
      </c>
      <c r="H34" s="11">
        <v>68400</v>
      </c>
      <c r="I34" s="12">
        <v>51775</v>
      </c>
      <c r="J34" s="15" t="s">
        <v>98</v>
      </c>
    </row>
    <row r="35" spans="1:10" s="7" customFormat="1" ht="22.5" x14ac:dyDescent="0.2">
      <c r="A35" s="8" t="s">
        <v>153</v>
      </c>
      <c r="B35" s="9" t="s">
        <v>154</v>
      </c>
      <c r="C35" s="9" t="s">
        <v>155</v>
      </c>
      <c r="D35" s="8" t="s">
        <v>73</v>
      </c>
      <c r="E35" s="10" t="s">
        <v>156</v>
      </c>
      <c r="F35" s="8" t="s">
        <v>22</v>
      </c>
      <c r="G35" s="10" t="s">
        <v>147</v>
      </c>
      <c r="H35" s="11">
        <v>88040</v>
      </c>
      <c r="I35" s="12">
        <v>51790</v>
      </c>
      <c r="J35" s="13" t="s">
        <v>157</v>
      </c>
    </row>
    <row r="36" spans="1:10" s="7" customFormat="1" ht="33.75" x14ac:dyDescent="0.2">
      <c r="A36" s="8" t="s">
        <v>70</v>
      </c>
      <c r="B36" s="9" t="s">
        <v>71</v>
      </c>
      <c r="C36" s="9" t="s">
        <v>72</v>
      </c>
      <c r="D36" s="8" t="s">
        <v>73</v>
      </c>
      <c r="E36" s="10" t="s">
        <v>74</v>
      </c>
      <c r="F36" s="8" t="s">
        <v>15</v>
      </c>
      <c r="G36" s="10" t="s">
        <v>43</v>
      </c>
      <c r="H36" s="11">
        <v>52520</v>
      </c>
      <c r="I36" s="14">
        <v>52520</v>
      </c>
      <c r="J36" s="13" t="s">
        <v>75</v>
      </c>
    </row>
    <row r="37" spans="1:10" s="7" customFormat="1" ht="45" x14ac:dyDescent="0.2">
      <c r="A37" s="8" t="s">
        <v>18</v>
      </c>
      <c r="B37" s="9" t="s">
        <v>19</v>
      </c>
      <c r="C37" s="9" t="s">
        <v>20</v>
      </c>
      <c r="D37" s="8" t="s">
        <v>13</v>
      </c>
      <c r="E37" s="10" t="s">
        <v>21</v>
      </c>
      <c r="F37" s="8" t="s">
        <v>22</v>
      </c>
      <c r="G37" s="10" t="s">
        <v>23</v>
      </c>
      <c r="H37" s="11">
        <v>61340</v>
      </c>
      <c r="I37" s="12">
        <v>54840</v>
      </c>
      <c r="J37" s="13" t="s">
        <v>24</v>
      </c>
    </row>
    <row r="38" spans="1:10" s="7" customFormat="1" ht="56.25" x14ac:dyDescent="0.2">
      <c r="A38" s="8" t="s">
        <v>31</v>
      </c>
      <c r="B38" s="9" t="s">
        <v>32</v>
      </c>
      <c r="C38" s="9" t="s">
        <v>33</v>
      </c>
      <c r="D38" s="8" t="s">
        <v>34</v>
      </c>
      <c r="E38" s="10" t="s">
        <v>35</v>
      </c>
      <c r="F38" s="8" t="s">
        <v>22</v>
      </c>
      <c r="G38" s="10" t="s">
        <v>23</v>
      </c>
      <c r="H38" s="11">
        <v>81620</v>
      </c>
      <c r="I38" s="12">
        <v>56080</v>
      </c>
      <c r="J38" s="13" t="s">
        <v>36</v>
      </c>
    </row>
    <row r="39" spans="1:10" s="7" customFormat="1" ht="33.75" x14ac:dyDescent="0.2">
      <c r="A39" s="8" t="s">
        <v>182</v>
      </c>
      <c r="B39" s="9" t="s">
        <v>183</v>
      </c>
      <c r="C39" s="9" t="s">
        <v>184</v>
      </c>
      <c r="D39" s="8" t="s">
        <v>28</v>
      </c>
      <c r="E39" s="10" t="s">
        <v>185</v>
      </c>
      <c r="F39" s="8" t="s">
        <v>22</v>
      </c>
      <c r="G39" s="10" t="s">
        <v>142</v>
      </c>
      <c r="H39" s="11">
        <v>72940</v>
      </c>
      <c r="I39" s="12">
        <v>58365</v>
      </c>
      <c r="J39" s="15" t="s">
        <v>186</v>
      </c>
    </row>
    <row r="40" spans="1:10" s="7" customFormat="1" ht="33.75" x14ac:dyDescent="0.2">
      <c r="A40" s="8" t="s">
        <v>158</v>
      </c>
      <c r="B40" s="9" t="s">
        <v>159</v>
      </c>
      <c r="C40" s="9" t="s">
        <v>160</v>
      </c>
      <c r="D40" s="8" t="s">
        <v>13</v>
      </c>
      <c r="E40" s="10" t="s">
        <v>161</v>
      </c>
      <c r="F40" s="8" t="s">
        <v>22</v>
      </c>
      <c r="G40" s="10" t="s">
        <v>23</v>
      </c>
      <c r="H40" s="11">
        <v>85100</v>
      </c>
      <c r="I40" s="12">
        <v>61250</v>
      </c>
      <c r="J40" s="13" t="s">
        <v>162</v>
      </c>
    </row>
    <row r="41" spans="1:10" s="7" customFormat="1" ht="33.75" x14ac:dyDescent="0.2">
      <c r="A41" s="8" t="s">
        <v>10</v>
      </c>
      <c r="B41" s="9" t="s">
        <v>11</v>
      </c>
      <c r="C41" s="9" t="s">
        <v>12</v>
      </c>
      <c r="D41" s="8" t="s">
        <v>13</v>
      </c>
      <c r="E41" s="8" t="s">
        <v>14</v>
      </c>
      <c r="F41" s="8" t="s">
        <v>15</v>
      </c>
      <c r="G41" s="10" t="s">
        <v>16</v>
      </c>
      <c r="H41" s="11">
        <v>61255</v>
      </c>
      <c r="I41" s="14">
        <v>61255</v>
      </c>
      <c r="J41" s="13" t="s">
        <v>17</v>
      </c>
    </row>
    <row r="42" spans="1:10" s="7" customFormat="1" ht="22.5" x14ac:dyDescent="0.2">
      <c r="A42" s="8" t="s">
        <v>200</v>
      </c>
      <c r="B42" s="9" t="s">
        <v>201</v>
      </c>
      <c r="C42" s="9" t="s">
        <v>202</v>
      </c>
      <c r="D42" s="8" t="s">
        <v>13</v>
      </c>
      <c r="E42" s="10" t="s">
        <v>203</v>
      </c>
      <c r="F42" s="8" t="s">
        <v>22</v>
      </c>
      <c r="G42" s="10" t="s">
        <v>23</v>
      </c>
      <c r="H42" s="11">
        <v>63960</v>
      </c>
      <c r="I42" s="12">
        <v>63960</v>
      </c>
      <c r="J42" s="13" t="s">
        <v>204</v>
      </c>
    </row>
    <row r="43" spans="1:10" s="7" customFormat="1" ht="57" thickBot="1" x14ac:dyDescent="0.25">
      <c r="A43" s="17" t="s">
        <v>25</v>
      </c>
      <c r="B43" s="18" t="s">
        <v>26</v>
      </c>
      <c r="C43" s="18" t="s">
        <v>27</v>
      </c>
      <c r="D43" s="17" t="s">
        <v>28</v>
      </c>
      <c r="E43" s="19" t="s">
        <v>21</v>
      </c>
      <c r="F43" s="17" t="s">
        <v>22</v>
      </c>
      <c r="G43" s="19" t="s">
        <v>23</v>
      </c>
      <c r="H43" s="20">
        <v>110070</v>
      </c>
      <c r="I43" s="21">
        <v>71220</v>
      </c>
      <c r="J43" s="22" t="s">
        <v>29</v>
      </c>
    </row>
    <row r="44" spans="1:10" s="7" customFormat="1" ht="12.75" x14ac:dyDescent="0.2">
      <c r="A44" s="23"/>
      <c r="B44" s="24"/>
      <c r="C44" s="24"/>
      <c r="D44" s="23"/>
      <c r="E44" s="25"/>
      <c r="F44" s="23"/>
      <c r="G44" s="23"/>
      <c r="H44" s="28">
        <f>SUM(H1:H43)</f>
        <v>1633830</v>
      </c>
      <c r="I44" s="31">
        <f>SUM(I1:I43)</f>
        <v>1228935</v>
      </c>
      <c r="J44" s="24"/>
    </row>
    <row r="45" spans="1:10" s="7" customFormat="1" ht="11.25" x14ac:dyDescent="0.2">
      <c r="A45" s="23"/>
      <c r="B45" s="24"/>
      <c r="C45" s="24"/>
      <c r="D45" s="23"/>
      <c r="E45" s="25"/>
      <c r="F45" s="23"/>
      <c r="G45" s="23"/>
      <c r="H45" s="26"/>
      <c r="I45" s="27"/>
      <c r="J45" s="24"/>
    </row>
  </sheetData>
  <sortState ref="A2:J109">
    <sortCondition ref="I2:I1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5"/>
  <sheetViews>
    <sheetView tabSelected="1" workbookViewId="0">
      <selection activeCell="B68" sqref="B68"/>
    </sheetView>
  </sheetViews>
  <sheetFormatPr defaultRowHeight="15" x14ac:dyDescent="0.25"/>
  <cols>
    <col min="1" max="1" width="13.5703125" bestFit="1" customWidth="1"/>
    <col min="2" max="2" width="27.7109375" bestFit="1" customWidth="1"/>
    <col min="3" max="3" width="18.28515625" bestFit="1" customWidth="1"/>
    <col min="4" max="4" width="15.140625" bestFit="1" customWidth="1"/>
    <col min="5" max="5" width="46.85546875" bestFit="1" customWidth="1"/>
    <col min="6" max="6" width="27.7109375" bestFit="1" customWidth="1"/>
    <col min="7" max="7" width="8.140625" bestFit="1" customWidth="1"/>
    <col min="8" max="8" width="10" bestFit="1" customWidth="1"/>
    <col min="9" max="9" width="12.140625" bestFit="1" customWidth="1"/>
    <col min="10" max="10" width="33.42578125" bestFit="1" customWidth="1"/>
  </cols>
  <sheetData>
    <row r="1" spans="1:10" s="6" customFormat="1" ht="18" customHeight="1" thickBo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</row>
    <row r="2" spans="1:10" s="7" customFormat="1" ht="33.75" hidden="1" x14ac:dyDescent="0.2">
      <c r="A2" s="8" t="s">
        <v>163</v>
      </c>
      <c r="B2" s="9" t="s">
        <v>164</v>
      </c>
      <c r="C2" s="9" t="s">
        <v>165</v>
      </c>
      <c r="D2" s="8" t="s">
        <v>13</v>
      </c>
      <c r="E2" s="10" t="s">
        <v>166</v>
      </c>
      <c r="F2" s="8" t="s">
        <v>30</v>
      </c>
      <c r="G2" s="10" t="s">
        <v>167</v>
      </c>
      <c r="H2" s="11">
        <v>2820</v>
      </c>
      <c r="I2" s="12">
        <v>940</v>
      </c>
      <c r="J2" s="13" t="s">
        <v>168</v>
      </c>
    </row>
    <row r="3" spans="1:10" s="7" customFormat="1" ht="33.75" hidden="1" x14ac:dyDescent="0.2">
      <c r="A3" s="8" t="s">
        <v>222</v>
      </c>
      <c r="B3" s="9" t="s">
        <v>223</v>
      </c>
      <c r="C3" s="9" t="s">
        <v>220</v>
      </c>
      <c r="D3" s="8" t="s">
        <v>40</v>
      </c>
      <c r="E3" s="8" t="s">
        <v>109</v>
      </c>
      <c r="F3" s="16" t="s">
        <v>15</v>
      </c>
      <c r="G3" s="10" t="s">
        <v>224</v>
      </c>
      <c r="H3" s="11">
        <v>970</v>
      </c>
      <c r="I3" s="12">
        <v>970</v>
      </c>
      <c r="J3" s="13" t="s">
        <v>225</v>
      </c>
    </row>
    <row r="4" spans="1:10" s="7" customFormat="1" ht="33.75" hidden="1" x14ac:dyDescent="0.2">
      <c r="A4" s="8" t="s">
        <v>84</v>
      </c>
      <c r="B4" s="9" t="s">
        <v>85</v>
      </c>
      <c r="C4" s="9" t="s">
        <v>86</v>
      </c>
      <c r="D4" s="8" t="s">
        <v>76</v>
      </c>
      <c r="E4" s="10" t="s">
        <v>68</v>
      </c>
      <c r="F4" s="8" t="s">
        <v>30</v>
      </c>
      <c r="G4" s="10" t="s">
        <v>87</v>
      </c>
      <c r="H4" s="11">
        <v>1360</v>
      </c>
      <c r="I4" s="12">
        <v>1360</v>
      </c>
      <c r="J4" s="13" t="s">
        <v>88</v>
      </c>
    </row>
    <row r="5" spans="1:10" s="7" customFormat="1" ht="22.5" hidden="1" x14ac:dyDescent="0.2">
      <c r="A5" s="8" t="s">
        <v>37</v>
      </c>
      <c r="B5" s="9" t="s">
        <v>38</v>
      </c>
      <c r="C5" s="9" t="s">
        <v>39</v>
      </c>
      <c r="D5" s="8" t="s">
        <v>40</v>
      </c>
      <c r="E5" s="10" t="s">
        <v>41</v>
      </c>
      <c r="F5" s="8" t="s">
        <v>42</v>
      </c>
      <c r="G5" s="10" t="s">
        <v>43</v>
      </c>
      <c r="H5" s="11">
        <v>3045</v>
      </c>
      <c r="I5" s="12">
        <v>2030</v>
      </c>
      <c r="J5" s="13" t="s">
        <v>44</v>
      </c>
    </row>
    <row r="6" spans="1:10" s="7" customFormat="1" ht="33.75" hidden="1" x14ac:dyDescent="0.2">
      <c r="A6" s="8" t="s">
        <v>218</v>
      </c>
      <c r="B6" s="9" t="s">
        <v>219</v>
      </c>
      <c r="C6" s="9" t="s">
        <v>220</v>
      </c>
      <c r="D6" s="8" t="s">
        <v>40</v>
      </c>
      <c r="E6" s="8" t="s">
        <v>109</v>
      </c>
      <c r="F6" s="16" t="s">
        <v>15</v>
      </c>
      <c r="G6" s="10" t="s">
        <v>54</v>
      </c>
      <c r="H6" s="11">
        <v>2530</v>
      </c>
      <c r="I6" s="12">
        <v>2530</v>
      </c>
      <c r="J6" s="13" t="s">
        <v>221</v>
      </c>
    </row>
    <row r="7" spans="1:10" s="7" customFormat="1" ht="33.75" hidden="1" x14ac:dyDescent="0.2">
      <c r="A7" s="8" t="s">
        <v>89</v>
      </c>
      <c r="B7" s="9" t="s">
        <v>90</v>
      </c>
      <c r="C7" s="9" t="s">
        <v>91</v>
      </c>
      <c r="D7" s="8" t="s">
        <v>76</v>
      </c>
      <c r="E7" s="10" t="s">
        <v>92</v>
      </c>
      <c r="F7" s="8" t="s">
        <v>42</v>
      </c>
      <c r="G7" s="10" t="s">
        <v>23</v>
      </c>
      <c r="H7" s="11">
        <v>2940</v>
      </c>
      <c r="I7" s="12">
        <v>2940</v>
      </c>
      <c r="J7" s="13" t="s">
        <v>93</v>
      </c>
    </row>
    <row r="8" spans="1:10" s="7" customFormat="1" ht="45" hidden="1" x14ac:dyDescent="0.2">
      <c r="A8" s="8" t="s">
        <v>196</v>
      </c>
      <c r="B8" s="9" t="s">
        <v>197</v>
      </c>
      <c r="C8" s="9" t="s">
        <v>198</v>
      </c>
      <c r="D8" s="8" t="s">
        <v>40</v>
      </c>
      <c r="E8" s="10" t="s">
        <v>41</v>
      </c>
      <c r="F8" s="8" t="s">
        <v>42</v>
      </c>
      <c r="G8" s="10" t="s">
        <v>16</v>
      </c>
      <c r="H8" s="11">
        <v>3045</v>
      </c>
      <c r="I8" s="12">
        <v>3045</v>
      </c>
      <c r="J8" s="13" t="s">
        <v>199</v>
      </c>
    </row>
    <row r="9" spans="1:10" s="7" customFormat="1" ht="33.75" hidden="1" x14ac:dyDescent="0.2">
      <c r="A9" s="8" t="s">
        <v>111</v>
      </c>
      <c r="B9" s="9" t="s">
        <v>112</v>
      </c>
      <c r="C9" s="9" t="s">
        <v>113</v>
      </c>
      <c r="D9" s="8" t="s">
        <v>13</v>
      </c>
      <c r="E9" s="10" t="s">
        <v>14</v>
      </c>
      <c r="F9" s="8" t="s">
        <v>30</v>
      </c>
      <c r="G9" s="10" t="s">
        <v>94</v>
      </c>
      <c r="H9" s="11">
        <v>6320</v>
      </c>
      <c r="I9" s="12">
        <v>3160</v>
      </c>
      <c r="J9" s="13" t="s">
        <v>114</v>
      </c>
    </row>
    <row r="10" spans="1:10" s="7" customFormat="1" ht="22.5" hidden="1" x14ac:dyDescent="0.2">
      <c r="A10" s="8" t="s">
        <v>45</v>
      </c>
      <c r="B10" s="9" t="s">
        <v>46</v>
      </c>
      <c r="C10" s="9" t="s">
        <v>47</v>
      </c>
      <c r="D10" s="8" t="s">
        <v>13</v>
      </c>
      <c r="E10" s="10" t="s">
        <v>41</v>
      </c>
      <c r="F10" s="8" t="s">
        <v>42</v>
      </c>
      <c r="G10" s="10" t="s">
        <v>43</v>
      </c>
      <c r="H10" s="11">
        <v>5075</v>
      </c>
      <c r="I10" s="14">
        <v>5075</v>
      </c>
      <c r="J10" s="13" t="s">
        <v>48</v>
      </c>
    </row>
    <row r="11" spans="1:10" s="7" customFormat="1" ht="33.75" hidden="1" x14ac:dyDescent="0.2">
      <c r="A11" s="8" t="s">
        <v>209</v>
      </c>
      <c r="B11" s="9" t="s">
        <v>210</v>
      </c>
      <c r="C11" s="9" t="s">
        <v>211</v>
      </c>
      <c r="D11" s="8" t="s">
        <v>40</v>
      </c>
      <c r="E11" s="10" t="s">
        <v>212</v>
      </c>
      <c r="F11" s="8" t="s">
        <v>42</v>
      </c>
      <c r="G11" s="10" t="s">
        <v>167</v>
      </c>
      <c r="H11" s="11">
        <v>8145</v>
      </c>
      <c r="I11" s="12">
        <v>5430</v>
      </c>
      <c r="J11" s="13" t="s">
        <v>213</v>
      </c>
    </row>
    <row r="12" spans="1:10" s="7" customFormat="1" ht="22.5" x14ac:dyDescent="0.2">
      <c r="A12" s="8" t="s">
        <v>214</v>
      </c>
      <c r="B12" s="9" t="s">
        <v>215</v>
      </c>
      <c r="C12" s="9" t="s">
        <v>216</v>
      </c>
      <c r="D12" s="8" t="s">
        <v>52</v>
      </c>
      <c r="E12" s="10" t="s">
        <v>110</v>
      </c>
      <c r="F12" s="16" t="s">
        <v>15</v>
      </c>
      <c r="G12" s="10" t="s">
        <v>167</v>
      </c>
      <c r="H12" s="11">
        <v>9800</v>
      </c>
      <c r="I12" s="12">
        <v>9800</v>
      </c>
      <c r="J12" s="13" t="s">
        <v>217</v>
      </c>
    </row>
    <row r="13" spans="1:10" s="7" customFormat="1" ht="22.5" hidden="1" x14ac:dyDescent="0.2">
      <c r="A13" s="8" t="s">
        <v>178</v>
      </c>
      <c r="B13" s="9" t="s">
        <v>179</v>
      </c>
      <c r="C13" s="9" t="s">
        <v>180</v>
      </c>
      <c r="D13" s="8" t="s">
        <v>73</v>
      </c>
      <c r="E13" s="10" t="s">
        <v>80</v>
      </c>
      <c r="F13" s="8" t="s">
        <v>15</v>
      </c>
      <c r="G13" s="10" t="s">
        <v>43</v>
      </c>
      <c r="H13" s="11">
        <v>114380</v>
      </c>
      <c r="I13" s="12">
        <v>10640</v>
      </c>
      <c r="J13" s="13" t="s">
        <v>181</v>
      </c>
    </row>
    <row r="14" spans="1:10" s="7" customFormat="1" ht="33.75" hidden="1" x14ac:dyDescent="0.2">
      <c r="A14" s="8" t="s">
        <v>169</v>
      </c>
      <c r="B14" s="9" t="s">
        <v>170</v>
      </c>
      <c r="C14" s="9" t="s">
        <v>171</v>
      </c>
      <c r="D14" s="8" t="s">
        <v>73</v>
      </c>
      <c r="E14" s="10" t="s">
        <v>172</v>
      </c>
      <c r="F14" s="8" t="s">
        <v>42</v>
      </c>
      <c r="G14" s="10" t="s">
        <v>54</v>
      </c>
      <c r="H14" s="11">
        <v>10860</v>
      </c>
      <c r="I14" s="12">
        <v>10860</v>
      </c>
      <c r="J14" s="13" t="s">
        <v>173</v>
      </c>
    </row>
    <row r="15" spans="1:10" s="7" customFormat="1" ht="45" hidden="1" x14ac:dyDescent="0.2">
      <c r="A15" s="8" t="s">
        <v>137</v>
      </c>
      <c r="B15" s="9" t="s">
        <v>138</v>
      </c>
      <c r="C15" s="9" t="s">
        <v>139</v>
      </c>
      <c r="D15" s="8" t="s">
        <v>34</v>
      </c>
      <c r="E15" s="8" t="s">
        <v>140</v>
      </c>
      <c r="F15" s="8" t="s">
        <v>15</v>
      </c>
      <c r="G15" s="10" t="s">
        <v>16</v>
      </c>
      <c r="H15" s="11">
        <v>20790</v>
      </c>
      <c r="I15" s="12">
        <v>10870</v>
      </c>
      <c r="J15" s="13" t="s">
        <v>141</v>
      </c>
    </row>
    <row r="16" spans="1:10" s="7" customFormat="1" ht="33.75" hidden="1" x14ac:dyDescent="0.2">
      <c r="A16" s="8" t="s">
        <v>149</v>
      </c>
      <c r="B16" s="9" t="s">
        <v>150</v>
      </c>
      <c r="C16" s="9" t="s">
        <v>151</v>
      </c>
      <c r="D16" s="8" t="s">
        <v>34</v>
      </c>
      <c r="E16" s="10" t="s">
        <v>69</v>
      </c>
      <c r="F16" s="8" t="s">
        <v>42</v>
      </c>
      <c r="G16" s="10" t="s">
        <v>54</v>
      </c>
      <c r="H16" s="11">
        <v>12330</v>
      </c>
      <c r="I16" s="12">
        <v>12330</v>
      </c>
      <c r="J16" s="13" t="s">
        <v>152</v>
      </c>
    </row>
    <row r="17" spans="1:10" s="7" customFormat="1" ht="45" hidden="1" x14ac:dyDescent="0.2">
      <c r="A17" s="8" t="s">
        <v>205</v>
      </c>
      <c r="B17" s="9" t="s">
        <v>206</v>
      </c>
      <c r="C17" s="9" t="s">
        <v>207</v>
      </c>
      <c r="D17" s="8" t="s">
        <v>40</v>
      </c>
      <c r="E17" s="10" t="s">
        <v>172</v>
      </c>
      <c r="F17" s="8" t="s">
        <v>22</v>
      </c>
      <c r="G17" s="10" t="s">
        <v>23</v>
      </c>
      <c r="H17" s="11">
        <v>16060</v>
      </c>
      <c r="I17" s="12">
        <v>16060</v>
      </c>
      <c r="J17" s="13" t="s">
        <v>208</v>
      </c>
    </row>
    <row r="18" spans="1:10" s="7" customFormat="1" ht="9.6" hidden="1" customHeight="1" x14ac:dyDescent="0.2">
      <c r="A18" s="8" t="s">
        <v>174</v>
      </c>
      <c r="B18" s="9" t="s">
        <v>175</v>
      </c>
      <c r="C18" s="9" t="s">
        <v>176</v>
      </c>
      <c r="D18" s="8" t="s">
        <v>73</v>
      </c>
      <c r="E18" s="10" t="s">
        <v>109</v>
      </c>
      <c r="F18" s="8" t="s">
        <v>15</v>
      </c>
      <c r="G18" s="10" t="s">
        <v>43</v>
      </c>
      <c r="H18" s="11">
        <v>70800</v>
      </c>
      <c r="I18" s="12">
        <v>18600</v>
      </c>
      <c r="J18" s="13" t="s">
        <v>177</v>
      </c>
    </row>
    <row r="19" spans="1:10" s="7" customFormat="1" ht="33.75" hidden="1" x14ac:dyDescent="0.2">
      <c r="A19" s="8" t="s">
        <v>99</v>
      </c>
      <c r="B19" s="9" t="s">
        <v>100</v>
      </c>
      <c r="C19" s="9" t="s">
        <v>101</v>
      </c>
      <c r="D19" s="8" t="s">
        <v>34</v>
      </c>
      <c r="E19" s="10" t="s">
        <v>102</v>
      </c>
      <c r="F19" s="8" t="s">
        <v>15</v>
      </c>
      <c r="G19" s="10" t="s">
        <v>43</v>
      </c>
      <c r="H19" s="11">
        <v>19580</v>
      </c>
      <c r="I19" s="12">
        <v>19580</v>
      </c>
      <c r="J19" s="13" t="s">
        <v>103</v>
      </c>
    </row>
    <row r="20" spans="1:10" s="7" customFormat="1" ht="45" hidden="1" x14ac:dyDescent="0.2">
      <c r="A20" s="8" t="s">
        <v>121</v>
      </c>
      <c r="B20" s="9" t="s">
        <v>122</v>
      </c>
      <c r="C20" s="9" t="s">
        <v>123</v>
      </c>
      <c r="D20" s="8" t="s">
        <v>13</v>
      </c>
      <c r="E20" s="10" t="s">
        <v>124</v>
      </c>
      <c r="F20" s="8" t="s">
        <v>15</v>
      </c>
      <c r="G20" s="10" t="s">
        <v>43</v>
      </c>
      <c r="H20" s="11">
        <v>24790</v>
      </c>
      <c r="I20" s="12">
        <v>24790</v>
      </c>
      <c r="J20" s="13" t="s">
        <v>125</v>
      </c>
    </row>
    <row r="21" spans="1:10" s="7" customFormat="1" ht="33.75" hidden="1" x14ac:dyDescent="0.2">
      <c r="A21" s="8" t="s">
        <v>226</v>
      </c>
      <c r="B21" s="9" t="s">
        <v>227</v>
      </c>
      <c r="C21" s="9" t="s">
        <v>228</v>
      </c>
      <c r="D21" s="8" t="s">
        <v>34</v>
      </c>
      <c r="E21" s="10" t="s">
        <v>229</v>
      </c>
      <c r="F21" s="8" t="s">
        <v>42</v>
      </c>
      <c r="G21" s="10" t="s">
        <v>54</v>
      </c>
      <c r="H21" s="11">
        <v>26715</v>
      </c>
      <c r="I21" s="12">
        <v>26715</v>
      </c>
      <c r="J21" s="13" t="s">
        <v>230</v>
      </c>
    </row>
    <row r="22" spans="1:10" s="7" customFormat="1" ht="22.5" hidden="1" x14ac:dyDescent="0.2">
      <c r="A22" s="8" t="s">
        <v>187</v>
      </c>
      <c r="B22" s="9" t="s">
        <v>188</v>
      </c>
      <c r="C22" s="9" t="s">
        <v>189</v>
      </c>
      <c r="D22" s="8" t="s">
        <v>40</v>
      </c>
      <c r="E22" s="10" t="s">
        <v>190</v>
      </c>
      <c r="F22" s="8" t="s">
        <v>22</v>
      </c>
      <c r="G22" s="10" t="s">
        <v>147</v>
      </c>
      <c r="H22" s="11">
        <v>39940</v>
      </c>
      <c r="I22" s="12">
        <v>29320</v>
      </c>
      <c r="J22" s="13" t="s">
        <v>191</v>
      </c>
    </row>
    <row r="23" spans="1:10" s="7" customFormat="1" ht="33.75" hidden="1" x14ac:dyDescent="0.2">
      <c r="A23" s="8" t="s">
        <v>104</v>
      </c>
      <c r="B23" s="9" t="s">
        <v>105</v>
      </c>
      <c r="C23" s="9" t="s">
        <v>106</v>
      </c>
      <c r="D23" s="8" t="s">
        <v>13</v>
      </c>
      <c r="E23" s="10" t="s">
        <v>107</v>
      </c>
      <c r="F23" s="8" t="s">
        <v>22</v>
      </c>
      <c r="G23" s="10" t="s">
        <v>23</v>
      </c>
      <c r="H23" s="11">
        <v>40000</v>
      </c>
      <c r="I23" s="12">
        <v>33225</v>
      </c>
      <c r="J23" s="13" t="s">
        <v>108</v>
      </c>
    </row>
    <row r="24" spans="1:10" s="7" customFormat="1" ht="33.75" x14ac:dyDescent="0.2">
      <c r="A24" s="8" t="s">
        <v>231</v>
      </c>
      <c r="B24" s="9" t="s">
        <v>232</v>
      </c>
      <c r="C24" s="9" t="s">
        <v>233</v>
      </c>
      <c r="D24" s="8" t="s">
        <v>52</v>
      </c>
      <c r="E24" s="10" t="s">
        <v>190</v>
      </c>
      <c r="F24" s="8" t="s">
        <v>22</v>
      </c>
      <c r="G24" s="10" t="s">
        <v>54</v>
      </c>
      <c r="H24" s="11">
        <v>38365</v>
      </c>
      <c r="I24" s="12">
        <v>33290</v>
      </c>
      <c r="J24" s="13" t="s">
        <v>234</v>
      </c>
    </row>
    <row r="25" spans="1:10" s="7" customFormat="1" ht="33.75" x14ac:dyDescent="0.2">
      <c r="A25" s="8" t="s">
        <v>192</v>
      </c>
      <c r="B25" s="9" t="s">
        <v>193</v>
      </c>
      <c r="C25" s="9" t="s">
        <v>194</v>
      </c>
      <c r="D25" s="8" t="s">
        <v>52</v>
      </c>
      <c r="E25" s="10" t="s">
        <v>190</v>
      </c>
      <c r="F25" s="8" t="s">
        <v>22</v>
      </c>
      <c r="G25" s="10" t="s">
        <v>54</v>
      </c>
      <c r="H25" s="11">
        <v>38185</v>
      </c>
      <c r="I25" s="12">
        <v>33310</v>
      </c>
      <c r="J25" s="13" t="s">
        <v>195</v>
      </c>
    </row>
    <row r="26" spans="1:10" s="7" customFormat="1" ht="33.75" x14ac:dyDescent="0.2">
      <c r="A26" s="8" t="s">
        <v>63</v>
      </c>
      <c r="B26" s="9" t="s">
        <v>64</v>
      </c>
      <c r="C26" s="9" t="s">
        <v>65</v>
      </c>
      <c r="D26" s="8" t="s">
        <v>52</v>
      </c>
      <c r="E26" s="10" t="s">
        <v>66</v>
      </c>
      <c r="F26" s="8" t="s">
        <v>22</v>
      </c>
      <c r="G26" s="10" t="s">
        <v>43</v>
      </c>
      <c r="H26" s="11">
        <v>40000</v>
      </c>
      <c r="I26" s="12">
        <v>33520</v>
      </c>
      <c r="J26" s="13" t="s">
        <v>67</v>
      </c>
    </row>
    <row r="27" spans="1:10" s="7" customFormat="1" ht="22.5" hidden="1" x14ac:dyDescent="0.2">
      <c r="A27" s="8" t="s">
        <v>133</v>
      </c>
      <c r="B27" s="9" t="s">
        <v>134</v>
      </c>
      <c r="C27" s="9" t="s">
        <v>135</v>
      </c>
      <c r="D27" s="8" t="s">
        <v>73</v>
      </c>
      <c r="E27" s="10" t="s">
        <v>124</v>
      </c>
      <c r="F27" s="8" t="s">
        <v>15</v>
      </c>
      <c r="G27" s="10" t="s">
        <v>43</v>
      </c>
      <c r="H27" s="11">
        <v>33580</v>
      </c>
      <c r="I27" s="12">
        <v>33580</v>
      </c>
      <c r="J27" s="13" t="s">
        <v>136</v>
      </c>
    </row>
    <row r="28" spans="1:10" s="7" customFormat="1" ht="22.5" hidden="1" x14ac:dyDescent="0.2">
      <c r="A28" s="8" t="s">
        <v>143</v>
      </c>
      <c r="B28" s="9" t="s">
        <v>144</v>
      </c>
      <c r="C28" s="9" t="s">
        <v>145</v>
      </c>
      <c r="D28" s="8" t="s">
        <v>13</v>
      </c>
      <c r="E28" s="10" t="s">
        <v>146</v>
      </c>
      <c r="F28" s="8" t="s">
        <v>120</v>
      </c>
      <c r="G28" s="10" t="s">
        <v>147</v>
      </c>
      <c r="H28" s="11">
        <v>37500</v>
      </c>
      <c r="I28" s="12">
        <v>37500</v>
      </c>
      <c r="J28" s="13" t="s">
        <v>148</v>
      </c>
    </row>
    <row r="29" spans="1:10" s="7" customFormat="1" ht="45" x14ac:dyDescent="0.2">
      <c r="A29" s="8" t="s">
        <v>49</v>
      </c>
      <c r="B29" s="9" t="s">
        <v>50</v>
      </c>
      <c r="C29" s="9" t="s">
        <v>51</v>
      </c>
      <c r="D29" s="8" t="s">
        <v>52</v>
      </c>
      <c r="E29" s="10" t="s">
        <v>53</v>
      </c>
      <c r="F29" s="8" t="s">
        <v>22</v>
      </c>
      <c r="G29" s="10" t="s">
        <v>54</v>
      </c>
      <c r="H29" s="11">
        <v>54200</v>
      </c>
      <c r="I29" s="12">
        <v>39950</v>
      </c>
      <c r="J29" s="13" t="s">
        <v>55</v>
      </c>
    </row>
    <row r="30" spans="1:10" s="7" customFormat="1" ht="33.75" hidden="1" x14ac:dyDescent="0.2">
      <c r="A30" s="8" t="s">
        <v>77</v>
      </c>
      <c r="B30" s="9" t="s">
        <v>78</v>
      </c>
      <c r="C30" s="9" t="s">
        <v>79</v>
      </c>
      <c r="D30" s="8" t="s">
        <v>76</v>
      </c>
      <c r="E30" s="10" t="s">
        <v>80</v>
      </c>
      <c r="F30" s="8" t="s">
        <v>81</v>
      </c>
      <c r="G30" s="10" t="s">
        <v>82</v>
      </c>
      <c r="H30" s="11">
        <v>45200</v>
      </c>
      <c r="I30" s="12">
        <v>42700</v>
      </c>
      <c r="J30" s="13" t="s">
        <v>83</v>
      </c>
    </row>
    <row r="31" spans="1:10" s="7" customFormat="1" ht="45" hidden="1" x14ac:dyDescent="0.2">
      <c r="A31" s="8" t="s">
        <v>56</v>
      </c>
      <c r="B31" s="9" t="s">
        <v>57</v>
      </c>
      <c r="C31" s="9" t="s">
        <v>58</v>
      </c>
      <c r="D31" s="8" t="s">
        <v>13</v>
      </c>
      <c r="E31" s="10" t="s">
        <v>59</v>
      </c>
      <c r="F31" s="8" t="s">
        <v>22</v>
      </c>
      <c r="G31" s="10" t="s">
        <v>60</v>
      </c>
      <c r="H31" s="11">
        <v>63100</v>
      </c>
      <c r="I31" s="12">
        <v>45600</v>
      </c>
      <c r="J31" s="13" t="s">
        <v>61</v>
      </c>
    </row>
    <row r="32" spans="1:10" s="7" customFormat="1" ht="33.75" hidden="1" x14ac:dyDescent="0.2">
      <c r="A32" s="8" t="s">
        <v>126</v>
      </c>
      <c r="B32" s="9" t="s">
        <v>127</v>
      </c>
      <c r="C32" s="9" t="s">
        <v>128</v>
      </c>
      <c r="D32" s="8" t="s">
        <v>129</v>
      </c>
      <c r="E32" s="10" t="s">
        <v>130</v>
      </c>
      <c r="F32" s="8" t="s">
        <v>81</v>
      </c>
      <c r="G32" s="10" t="s">
        <v>131</v>
      </c>
      <c r="H32" s="11">
        <v>46330</v>
      </c>
      <c r="I32" s="12">
        <v>46330</v>
      </c>
      <c r="J32" s="13" t="s">
        <v>132</v>
      </c>
    </row>
    <row r="33" spans="1:10" s="7" customFormat="1" ht="33.75" hidden="1" x14ac:dyDescent="0.2">
      <c r="A33" s="8" t="s">
        <v>115</v>
      </c>
      <c r="B33" s="9" t="s">
        <v>116</v>
      </c>
      <c r="C33" s="9" t="s">
        <v>117</v>
      </c>
      <c r="D33" s="8" t="s">
        <v>28</v>
      </c>
      <c r="E33" s="10" t="s">
        <v>118</v>
      </c>
      <c r="F33" s="8" t="s">
        <v>22</v>
      </c>
      <c r="G33" s="10" t="s">
        <v>23</v>
      </c>
      <c r="H33" s="11">
        <v>49830</v>
      </c>
      <c r="I33" s="12">
        <v>49830</v>
      </c>
      <c r="J33" s="13" t="s">
        <v>119</v>
      </c>
    </row>
    <row r="34" spans="1:10" s="7" customFormat="1" ht="33.75" hidden="1" x14ac:dyDescent="0.2">
      <c r="A34" s="8" t="s">
        <v>95</v>
      </c>
      <c r="B34" s="9" t="s">
        <v>96</v>
      </c>
      <c r="C34" s="9" t="s">
        <v>97</v>
      </c>
      <c r="D34" s="8" t="s">
        <v>34</v>
      </c>
      <c r="E34" s="10" t="s">
        <v>62</v>
      </c>
      <c r="F34" s="8" t="s">
        <v>22</v>
      </c>
      <c r="G34" s="10" t="s">
        <v>23</v>
      </c>
      <c r="H34" s="11">
        <v>68400</v>
      </c>
      <c r="I34" s="12">
        <v>51775</v>
      </c>
      <c r="J34" s="15" t="s">
        <v>98</v>
      </c>
    </row>
    <row r="35" spans="1:10" s="7" customFormat="1" ht="22.5" hidden="1" x14ac:dyDescent="0.2">
      <c r="A35" s="8" t="s">
        <v>153</v>
      </c>
      <c r="B35" s="9" t="s">
        <v>154</v>
      </c>
      <c r="C35" s="9" t="s">
        <v>155</v>
      </c>
      <c r="D35" s="8" t="s">
        <v>73</v>
      </c>
      <c r="E35" s="10" t="s">
        <v>156</v>
      </c>
      <c r="F35" s="8" t="s">
        <v>22</v>
      </c>
      <c r="G35" s="10" t="s">
        <v>147</v>
      </c>
      <c r="H35" s="11">
        <v>88040</v>
      </c>
      <c r="I35" s="12">
        <v>51790</v>
      </c>
      <c r="J35" s="13" t="s">
        <v>157</v>
      </c>
    </row>
    <row r="36" spans="1:10" s="7" customFormat="1" ht="33.75" hidden="1" x14ac:dyDescent="0.2">
      <c r="A36" s="8" t="s">
        <v>70</v>
      </c>
      <c r="B36" s="9" t="s">
        <v>71</v>
      </c>
      <c r="C36" s="9" t="s">
        <v>72</v>
      </c>
      <c r="D36" s="8" t="s">
        <v>73</v>
      </c>
      <c r="E36" s="10" t="s">
        <v>74</v>
      </c>
      <c r="F36" s="8" t="s">
        <v>15</v>
      </c>
      <c r="G36" s="10" t="s">
        <v>43</v>
      </c>
      <c r="H36" s="11">
        <v>52520</v>
      </c>
      <c r="I36" s="14">
        <v>52520</v>
      </c>
      <c r="J36" s="13" t="s">
        <v>75</v>
      </c>
    </row>
    <row r="37" spans="1:10" s="7" customFormat="1" ht="45" hidden="1" x14ac:dyDescent="0.2">
      <c r="A37" s="8" t="s">
        <v>18</v>
      </c>
      <c r="B37" s="9" t="s">
        <v>19</v>
      </c>
      <c r="C37" s="9" t="s">
        <v>20</v>
      </c>
      <c r="D37" s="8" t="s">
        <v>13</v>
      </c>
      <c r="E37" s="10" t="s">
        <v>21</v>
      </c>
      <c r="F37" s="8" t="s">
        <v>22</v>
      </c>
      <c r="G37" s="10" t="s">
        <v>23</v>
      </c>
      <c r="H37" s="11">
        <v>61340</v>
      </c>
      <c r="I37" s="12">
        <v>54840</v>
      </c>
      <c r="J37" s="13" t="s">
        <v>24</v>
      </c>
    </row>
    <row r="38" spans="1:10" s="7" customFormat="1" ht="56.25" hidden="1" x14ac:dyDescent="0.2">
      <c r="A38" s="8" t="s">
        <v>31</v>
      </c>
      <c r="B38" s="9" t="s">
        <v>32</v>
      </c>
      <c r="C38" s="9" t="s">
        <v>33</v>
      </c>
      <c r="D38" s="8" t="s">
        <v>34</v>
      </c>
      <c r="E38" s="10" t="s">
        <v>35</v>
      </c>
      <c r="F38" s="8" t="s">
        <v>22</v>
      </c>
      <c r="G38" s="10" t="s">
        <v>23</v>
      </c>
      <c r="H38" s="11">
        <v>81620</v>
      </c>
      <c r="I38" s="12">
        <v>56080</v>
      </c>
      <c r="J38" s="13" t="s">
        <v>36</v>
      </c>
    </row>
    <row r="39" spans="1:10" s="7" customFormat="1" ht="33.75" hidden="1" x14ac:dyDescent="0.2">
      <c r="A39" s="8" t="s">
        <v>182</v>
      </c>
      <c r="B39" s="9" t="s">
        <v>183</v>
      </c>
      <c r="C39" s="9" t="s">
        <v>184</v>
      </c>
      <c r="D39" s="8" t="s">
        <v>28</v>
      </c>
      <c r="E39" s="10" t="s">
        <v>185</v>
      </c>
      <c r="F39" s="8" t="s">
        <v>22</v>
      </c>
      <c r="G39" s="10" t="s">
        <v>142</v>
      </c>
      <c r="H39" s="11">
        <v>72940</v>
      </c>
      <c r="I39" s="12">
        <v>58365</v>
      </c>
      <c r="J39" s="15" t="s">
        <v>186</v>
      </c>
    </row>
    <row r="40" spans="1:10" s="7" customFormat="1" ht="33.75" hidden="1" x14ac:dyDescent="0.2">
      <c r="A40" s="8" t="s">
        <v>158</v>
      </c>
      <c r="B40" s="9" t="s">
        <v>159</v>
      </c>
      <c r="C40" s="9" t="s">
        <v>160</v>
      </c>
      <c r="D40" s="8" t="s">
        <v>13</v>
      </c>
      <c r="E40" s="10" t="s">
        <v>161</v>
      </c>
      <c r="F40" s="8" t="s">
        <v>22</v>
      </c>
      <c r="G40" s="10" t="s">
        <v>23</v>
      </c>
      <c r="H40" s="11">
        <v>85100</v>
      </c>
      <c r="I40" s="12">
        <v>61250</v>
      </c>
      <c r="J40" s="13" t="s">
        <v>162</v>
      </c>
    </row>
    <row r="41" spans="1:10" s="7" customFormat="1" ht="33.75" hidden="1" x14ac:dyDescent="0.2">
      <c r="A41" s="8" t="s">
        <v>10</v>
      </c>
      <c r="B41" s="9" t="s">
        <v>11</v>
      </c>
      <c r="C41" s="9" t="s">
        <v>12</v>
      </c>
      <c r="D41" s="8" t="s">
        <v>13</v>
      </c>
      <c r="E41" s="8" t="s">
        <v>14</v>
      </c>
      <c r="F41" s="8" t="s">
        <v>15</v>
      </c>
      <c r="G41" s="10" t="s">
        <v>16</v>
      </c>
      <c r="H41" s="11">
        <v>61255</v>
      </c>
      <c r="I41" s="14">
        <v>61255</v>
      </c>
      <c r="J41" s="13" t="s">
        <v>17</v>
      </c>
    </row>
    <row r="42" spans="1:10" s="7" customFormat="1" ht="22.5" hidden="1" x14ac:dyDescent="0.2">
      <c r="A42" s="8" t="s">
        <v>200</v>
      </c>
      <c r="B42" s="9" t="s">
        <v>201</v>
      </c>
      <c r="C42" s="9" t="s">
        <v>202</v>
      </c>
      <c r="D42" s="8" t="s">
        <v>13</v>
      </c>
      <c r="E42" s="10" t="s">
        <v>203</v>
      </c>
      <c r="F42" s="8" t="s">
        <v>22</v>
      </c>
      <c r="G42" s="10" t="s">
        <v>23</v>
      </c>
      <c r="H42" s="11">
        <v>63960</v>
      </c>
      <c r="I42" s="12">
        <v>63960</v>
      </c>
      <c r="J42" s="13" t="s">
        <v>204</v>
      </c>
    </row>
    <row r="43" spans="1:10" s="7" customFormat="1" ht="57" hidden="1" thickBot="1" x14ac:dyDescent="0.25">
      <c r="A43" s="17" t="s">
        <v>25</v>
      </c>
      <c r="B43" s="18" t="s">
        <v>26</v>
      </c>
      <c r="C43" s="18" t="s">
        <v>27</v>
      </c>
      <c r="D43" s="17" t="s">
        <v>28</v>
      </c>
      <c r="E43" s="19" t="s">
        <v>21</v>
      </c>
      <c r="F43" s="17" t="s">
        <v>22</v>
      </c>
      <c r="G43" s="19" t="s">
        <v>23</v>
      </c>
      <c r="H43" s="20">
        <v>110070</v>
      </c>
      <c r="I43" s="21">
        <v>71220</v>
      </c>
      <c r="J43" s="22" t="s">
        <v>29</v>
      </c>
    </row>
    <row r="44" spans="1:10" s="7" customFormat="1" ht="11.25" hidden="1" x14ac:dyDescent="0.2">
      <c r="A44" s="23"/>
      <c r="B44" s="24"/>
      <c r="C44" s="24"/>
      <c r="D44" s="23"/>
      <c r="E44" s="25"/>
      <c r="F44" s="23"/>
      <c r="G44" s="23"/>
      <c r="H44" s="28">
        <f>SUM(H1:H43)</f>
        <v>1633830</v>
      </c>
      <c r="I44" s="29">
        <f>SUM(I1:I43)</f>
        <v>1228935</v>
      </c>
      <c r="J44" s="24"/>
    </row>
    <row r="45" spans="1:10" s="7" customFormat="1" ht="12.75" x14ac:dyDescent="0.2">
      <c r="A45" s="23"/>
      <c r="B45" s="24"/>
      <c r="C45" s="24"/>
      <c r="D45" s="23"/>
      <c r="E45" s="25"/>
      <c r="F45" s="23"/>
      <c r="G45" s="23"/>
      <c r="H45" s="26"/>
      <c r="I45" s="30">
        <f>SUBTOTAL(9,I12:I29)</f>
        <v>149870</v>
      </c>
      <c r="J45" s="24"/>
    </row>
  </sheetData>
  <autoFilter ref="A1:J44">
    <filterColumn colId="3">
      <filters>
        <filter val="Latvi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 AD</vt:lpstr>
      <vt:lpstr>LV coordinators</vt:lpstr>
    </vt:vector>
  </TitlesOfParts>
  <Company>Statens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Neiiendam Andersen</dc:creator>
  <cp:lastModifiedBy>Irīna Stoļarova</cp:lastModifiedBy>
  <dcterms:created xsi:type="dcterms:W3CDTF">2017-11-27T16:04:26Z</dcterms:created>
  <dcterms:modified xsi:type="dcterms:W3CDTF">2017-11-30T09:47:03Z</dcterms:modified>
</cp:coreProperties>
</file>