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600" windowHeight="8190" tabRatio="670"/>
  </bookViews>
  <sheets>
    <sheet name="standarts" sheetId="1" r:id="rId1"/>
    <sheet name="latviski" sheetId="2" r:id="rId2"/>
    <sheet name="web" sheetId="3" r:id="rId3"/>
    <sheet name="pelēks" sheetId="4" r:id="rId4"/>
    <sheet name="violets" sheetId="6" r:id="rId5"/>
    <sheet name="brūns" sheetId="5" r:id="rId6"/>
    <sheet name="dzeltens" sheetId="7" r:id="rId7"/>
    <sheet name="zils" sheetId="8" r:id="rId8"/>
    <sheet name="zaļš" sheetId="9" r:id="rId9"/>
    <sheet name="sarkans" sheetId="10" r:id="rId10"/>
    <sheet name="melns11" sheetId="11" r:id="rId11"/>
    <sheet name="melns33" sheetId="13" r:id="rId12"/>
    <sheet name="melns45" sheetId="14" r:id="rId13"/>
    <sheet name="cmyk" sheetId="12" r:id="rId14"/>
  </sheets>
  <definedNames>
    <definedName name="Excel_BuiltIn__FilterDatabase_11" localSheetId="11">melns33!$A$2:$H$16</definedName>
    <definedName name="Excel_BuiltIn__FilterDatabase_11" localSheetId="12">melns45!$A$2:$H$50</definedName>
    <definedName name="Excel_BuiltIn__FilterDatabase_11">melns11!$A$2:$H$97</definedName>
  </definedNames>
  <calcPr calcId="114210"/>
</workbook>
</file>

<file path=xl/calcChain.xml><?xml version="1.0" encoding="utf-8"?>
<calcChain xmlns="http://schemas.openxmlformats.org/spreadsheetml/2006/main">
  <c r="F3" i="14"/>
  <c r="M1" i="8"/>
  <c r="M1" i="10"/>
  <c r="E3" i="13"/>
  <c r="M1" i="9"/>
  <c r="F3" i="11"/>
  <c r="J2" i="10"/>
  <c r="J3"/>
  <c r="J4"/>
  <c r="J5"/>
  <c r="J6"/>
  <c r="J7"/>
  <c r="J8"/>
  <c r="J9"/>
  <c r="J10"/>
  <c r="J11"/>
  <c r="J12"/>
  <c r="J13"/>
  <c r="J14"/>
  <c r="J15"/>
  <c r="J16"/>
  <c r="J17"/>
  <c r="J18"/>
  <c r="J19"/>
  <c r="J20"/>
  <c r="F2" i="9"/>
  <c r="G2"/>
  <c r="H2"/>
  <c r="I2"/>
  <c r="J2"/>
  <c r="F3"/>
  <c r="G3"/>
  <c r="H3"/>
  <c r="I3"/>
  <c r="J3"/>
  <c r="F4"/>
  <c r="G4"/>
  <c r="H4"/>
  <c r="I4"/>
  <c r="J4"/>
  <c r="F5"/>
  <c r="G5"/>
  <c r="H5"/>
  <c r="J5"/>
  <c r="F6"/>
  <c r="G6"/>
  <c r="H6"/>
  <c r="I6"/>
  <c r="J6"/>
  <c r="F7"/>
  <c r="G7"/>
  <c r="H7"/>
  <c r="I7"/>
  <c r="J7"/>
  <c r="F8"/>
  <c r="G8"/>
  <c r="H8"/>
  <c r="I8"/>
  <c r="J8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F13"/>
  <c r="G13"/>
  <c r="H13"/>
  <c r="I13"/>
  <c r="J13"/>
  <c r="F14"/>
  <c r="G14"/>
  <c r="H14"/>
  <c r="I14"/>
  <c r="J14"/>
  <c r="F15"/>
  <c r="G15"/>
  <c r="H15"/>
  <c r="I15"/>
  <c r="J15"/>
  <c r="F16"/>
  <c r="G16"/>
  <c r="H16"/>
  <c r="I16"/>
  <c r="J16"/>
  <c r="F17"/>
  <c r="G17"/>
  <c r="H17"/>
  <c r="I17"/>
  <c r="J17"/>
  <c r="F18"/>
  <c r="G18"/>
  <c r="H18"/>
  <c r="I18"/>
  <c r="J18"/>
  <c r="F19"/>
  <c r="G19"/>
  <c r="H19"/>
  <c r="I19"/>
  <c r="J19"/>
  <c r="F20"/>
  <c r="G20"/>
  <c r="H20"/>
  <c r="I20"/>
  <c r="J20"/>
  <c r="J2" i="8"/>
  <c r="J3"/>
  <c r="J4"/>
  <c r="J5"/>
  <c r="J6"/>
  <c r="J7"/>
  <c r="J8"/>
  <c r="J9"/>
  <c r="J10"/>
  <c r="J11"/>
  <c r="J12"/>
  <c r="J13"/>
  <c r="J14"/>
  <c r="J15"/>
  <c r="J16"/>
  <c r="J17"/>
  <c r="J18"/>
  <c r="J19"/>
  <c r="J20"/>
  <c r="I5" i="9"/>
</calcChain>
</file>

<file path=xl/sharedStrings.xml><?xml version="1.0" encoding="utf-8"?>
<sst xmlns="http://schemas.openxmlformats.org/spreadsheetml/2006/main" count="1913" uniqueCount="1694">
  <si>
    <t>Standarta krāsu vērtības RGB, HSL, HSV un CMYK modeļos</t>
  </si>
  <si>
    <r>
      <t>R</t>
    </r>
    <r>
      <rPr>
        <b/>
        <sz val="12"/>
        <color indexed="11"/>
        <rFont val="Arial"/>
        <family val="2"/>
      </rPr>
      <t>G</t>
    </r>
    <r>
      <rPr>
        <b/>
        <sz val="12"/>
        <color indexed="12"/>
        <rFont val="Arial"/>
        <family val="2"/>
      </rPr>
      <t>B</t>
    </r>
    <r>
      <rPr>
        <b/>
        <sz val="12"/>
        <rFont val="Arial"/>
        <family val="2"/>
      </rPr>
      <t xml:space="preserve"> komponentes standarta krāsām</t>
    </r>
  </si>
  <si>
    <t>Krāsa</t>
  </si>
  <si>
    <t>Aqua</t>
  </si>
  <si>
    <t>180°</t>
  </si>
  <si>
    <t>Black</t>
  </si>
  <si>
    <t>0°</t>
  </si>
  <si>
    <t>Blue</t>
  </si>
  <si>
    <t>240°</t>
  </si>
  <si>
    <t>Fuchsia</t>
  </si>
  <si>
    <t>300°</t>
  </si>
  <si>
    <t>Gray</t>
  </si>
  <si>
    <t>Green</t>
  </si>
  <si>
    <t>120°</t>
  </si>
  <si>
    <t>Lime</t>
  </si>
  <si>
    <t>Maroon</t>
  </si>
  <si>
    <t>Navy</t>
  </si>
  <si>
    <t>Olive</t>
  </si>
  <si>
    <t>60°</t>
  </si>
  <si>
    <t>Purple</t>
  </si>
  <si>
    <t>Red</t>
  </si>
  <si>
    <t>Silver</t>
  </si>
  <si>
    <t>Teal</t>
  </si>
  <si>
    <t>White</t>
  </si>
  <si>
    <t>Yellow</t>
  </si>
  <si>
    <t>Npk</t>
  </si>
  <si>
    <t>Krāsu nosaukumi angliski</t>
  </si>
  <si>
    <t>Krāsu nosaukumi latviski</t>
  </si>
  <si>
    <t>Krāsu numuri</t>
  </si>
  <si>
    <t>Antique White</t>
  </si>
  <si>
    <t>Antīkbalta</t>
  </si>
  <si>
    <t>Ghostwhite</t>
  </si>
  <si>
    <t>Auksti balta</t>
  </si>
  <si>
    <t>Balta</t>
  </si>
  <si>
    <t>Beige</t>
  </si>
  <si>
    <t>Bēša</t>
  </si>
  <si>
    <t>Misty Rose</t>
  </si>
  <si>
    <t>Blāvi rozā</t>
  </si>
  <si>
    <t>Lavender</t>
  </si>
  <si>
    <t>Blāvi violeta</t>
  </si>
  <si>
    <t>Pale Violet Red</t>
  </si>
  <si>
    <t>Blāvi violeti sarkana</t>
  </si>
  <si>
    <t>Pale Green</t>
  </si>
  <si>
    <t>Blāvi zaļa</t>
  </si>
  <si>
    <t>Pale Goldenrod</t>
  </si>
  <si>
    <t>Blāvi zeltaina</t>
  </si>
  <si>
    <t>Saddle Brown</t>
  </si>
  <si>
    <t>Brūna</t>
  </si>
  <si>
    <t>Sky Blue</t>
  </si>
  <si>
    <t>Debesszila</t>
  </si>
  <si>
    <t>Dim Gray</t>
  </si>
  <si>
    <t>Dūmakaini pelēka</t>
  </si>
  <si>
    <t>Yellow Green</t>
  </si>
  <si>
    <t>Dzeltena</t>
  </si>
  <si>
    <t>Lawn Green</t>
  </si>
  <si>
    <t>Dzeltenzaļa</t>
  </si>
  <si>
    <t>Light Coral</t>
  </si>
  <si>
    <t>Gaiša koraļļu krāsa</t>
  </si>
  <si>
    <t>Light Salmon</t>
  </si>
  <si>
    <t>Gaiša lašu krāsa</t>
  </si>
  <si>
    <t>Sienna</t>
  </si>
  <si>
    <t>Gaiši brūna</t>
  </si>
  <si>
    <t>Chocolate</t>
  </si>
  <si>
    <t>Lemon Chiffon</t>
  </si>
  <si>
    <t>Gaiši citrondzeltena</t>
  </si>
  <si>
    <t>Light Sky Blue</t>
  </si>
  <si>
    <t>Gaiši debesszila</t>
  </si>
  <si>
    <t>Azure</t>
  </si>
  <si>
    <t>Light Yellow</t>
  </si>
  <si>
    <t>Gaiši dzeltena</t>
  </si>
  <si>
    <t>Chartreuse</t>
  </si>
  <si>
    <t>Gaiši dzeltenzaļa</t>
  </si>
  <si>
    <t>Light Seagreen</t>
  </si>
  <si>
    <t>Gaiši jūras zaļa</t>
  </si>
  <si>
    <t>Aquamarine</t>
  </si>
  <si>
    <t>Gaiši jūraszaļa</t>
  </si>
  <si>
    <t>Light Gray</t>
  </si>
  <si>
    <t>Gaiši pelēka</t>
  </si>
  <si>
    <t>Tan</t>
  </si>
  <si>
    <t>Gaiši pelēkbrūna</t>
  </si>
  <si>
    <t>Medium Green</t>
  </si>
  <si>
    <t>Gaiši pelēkzaļa</t>
  </si>
  <si>
    <t>Light Cyan</t>
  </si>
  <si>
    <t>Gaiši pelēkzila</t>
  </si>
  <si>
    <t>Light Steel Blue</t>
  </si>
  <si>
    <t>Gaiši tēraudzila</t>
  </si>
  <si>
    <t>Violet Red</t>
  </si>
  <si>
    <t>Gaiši violeti sarkana</t>
  </si>
  <si>
    <t>Light Slate Blue</t>
  </si>
  <si>
    <t>Gaiši violeti zila</t>
  </si>
  <si>
    <t>Gaiši zāleszaļa</t>
  </si>
  <si>
    <t>Spring Green</t>
  </si>
  <si>
    <t>Gaiši zaļa</t>
  </si>
  <si>
    <t>Light Goldenrod</t>
  </si>
  <si>
    <t>Gaiši zeltaina</t>
  </si>
  <si>
    <t>Gaiši zeltaini dzeltena</t>
  </si>
  <si>
    <t>Cyan</t>
  </si>
  <si>
    <t>Gaiši zila</t>
  </si>
  <si>
    <t>Light Blue</t>
  </si>
  <si>
    <t>Light Slate Gray</t>
  </si>
  <si>
    <t>Gaiši zili pelēka</t>
  </si>
  <si>
    <t>Pale Turquoise</t>
  </si>
  <si>
    <t>Gaiši zilzaļa</t>
  </si>
  <si>
    <t>Cornsilk</t>
  </si>
  <si>
    <t>Graudu krāsa</t>
  </si>
  <si>
    <t>Seagreen</t>
  </si>
  <si>
    <t>Jūraszaļa</t>
  </si>
  <si>
    <t>Coral</t>
  </si>
  <si>
    <t>Koraļlu krāsa</t>
  </si>
  <si>
    <t>Cream</t>
  </si>
  <si>
    <t>Krēmkrāsa</t>
  </si>
  <si>
    <t>Wheat</t>
  </si>
  <si>
    <t>Kviešu krāsa</t>
  </si>
  <si>
    <t>Firebrick</t>
  </si>
  <si>
    <t>Ķieģeļkrāsa</t>
  </si>
  <si>
    <t>Salmon</t>
  </si>
  <si>
    <t>Lašu krāsa</t>
  </si>
  <si>
    <t>Lavender Blush</t>
  </si>
  <si>
    <t>Lavandas sārta</t>
  </si>
  <si>
    <t>Plum</t>
  </si>
  <si>
    <t>Maigi violeta</t>
  </si>
  <si>
    <t>Melna</t>
  </si>
  <si>
    <t>Honeydew</t>
  </si>
  <si>
    <t>Melones krāsa</t>
  </si>
  <si>
    <t>Midnight Blue</t>
  </si>
  <si>
    <t>Nakts zila</t>
  </si>
  <si>
    <t>Navajo White</t>
  </si>
  <si>
    <t>Navaho balta</t>
  </si>
  <si>
    <t>Medium Gray</t>
  </si>
  <si>
    <t>Neitrāli pelēka</t>
  </si>
  <si>
    <t>Orange</t>
  </si>
  <si>
    <t>Oranža</t>
  </si>
  <si>
    <t>Orange Red</t>
  </si>
  <si>
    <t>Oranžsarkana</t>
  </si>
  <si>
    <t>Orchid</t>
  </si>
  <si>
    <t>Orhideju krāsa</t>
  </si>
  <si>
    <t>Pelēka</t>
  </si>
  <si>
    <t>Seashell</t>
  </si>
  <si>
    <t>Perlamutra krāsa</t>
  </si>
  <si>
    <t>Peachpuff</t>
  </si>
  <si>
    <t>Persiku krāsa</t>
  </si>
  <si>
    <t>Pink</t>
  </si>
  <si>
    <t>Rozā</t>
  </si>
  <si>
    <t>Rosy Brown</t>
  </si>
  <si>
    <t>Rozīgi brūna</t>
  </si>
  <si>
    <t>Cornflover</t>
  </si>
  <si>
    <t>Rudzupuķuzila</t>
  </si>
  <si>
    <t>Sarkana</t>
  </si>
  <si>
    <t>Brown</t>
  </si>
  <si>
    <t>Sarkanbrūna</t>
  </si>
  <si>
    <t>Light Pink</t>
  </si>
  <si>
    <t>Silti rozā</t>
  </si>
  <si>
    <t>Hot Pink</t>
  </si>
  <si>
    <t>Silti tumši rozā</t>
  </si>
  <si>
    <t>Dark Yellow</t>
  </si>
  <si>
    <t>Sinepju dzeltena</t>
  </si>
  <si>
    <t>Burly Wood</t>
  </si>
  <si>
    <t>Smilšukrāsa</t>
  </si>
  <si>
    <t>Snow</t>
  </si>
  <si>
    <t>Sniegbalta</t>
  </si>
  <si>
    <t>Royal Blue</t>
  </si>
  <si>
    <t>Spilgti zila</t>
  </si>
  <si>
    <t>Steel Blue</t>
  </si>
  <si>
    <t>Tēraudzila</t>
  </si>
  <si>
    <t>Dark Gray</t>
  </si>
  <si>
    <t>Tumši pelēka</t>
  </si>
  <si>
    <t>Dark Red</t>
  </si>
  <si>
    <t>Tumši sarkana</t>
  </si>
  <si>
    <t>Dark Magenta</t>
  </si>
  <si>
    <t>Tumši violeta</t>
  </si>
  <si>
    <t>Forest Green</t>
  </si>
  <si>
    <t>Tumši zāleszaļa</t>
  </si>
  <si>
    <t>Dark Green</t>
  </si>
  <si>
    <t>Tumši zaļa</t>
  </si>
  <si>
    <t>Dark Blue</t>
  </si>
  <si>
    <t>Tumši zila</t>
  </si>
  <si>
    <t>Dark Cyan</t>
  </si>
  <si>
    <t>Tumši zilazaļa</t>
  </si>
  <si>
    <t>Violeta</t>
  </si>
  <si>
    <t>Magenta</t>
  </si>
  <si>
    <t>Violeti sarkana</t>
  </si>
  <si>
    <t>Slate Blue</t>
  </si>
  <si>
    <t>Violeti zila</t>
  </si>
  <si>
    <t>Lime Green</t>
  </si>
  <si>
    <t>Zāleszaļa</t>
  </si>
  <si>
    <t>Zaļa</t>
  </si>
  <si>
    <t>Cadet Blue</t>
  </si>
  <si>
    <t>Zaļganzila</t>
  </si>
  <si>
    <t>Green Yellow</t>
  </si>
  <si>
    <t>Zaļi dzeltena</t>
  </si>
  <si>
    <t>Gold</t>
  </si>
  <si>
    <t>Zeltaina</t>
  </si>
  <si>
    <t>Goldenrod</t>
  </si>
  <si>
    <t>Zeltaini ruda</t>
  </si>
  <si>
    <t>Zila</t>
  </si>
  <si>
    <t>Slate Gray</t>
  </si>
  <si>
    <t>Zili pelēka</t>
  </si>
  <si>
    <t>Blue Violet</t>
  </si>
  <si>
    <t>Zili violeta</t>
  </si>
  <si>
    <t>Ivory</t>
  </si>
  <si>
    <t>Ziloņkaula krāsa</t>
  </si>
  <si>
    <t>Powder Blue</t>
  </si>
  <si>
    <t>Zilpelēka</t>
  </si>
  <si>
    <t>Turquoise</t>
  </si>
  <si>
    <t>Zilzaļa</t>
  </si>
  <si>
    <t>Tīmekļa lapās izmantojamās krāsas</t>
  </si>
  <si>
    <t>Krāsas nosaukums</t>
  </si>
  <si>
    <t>Heksadecimālais kods</t>
  </si>
  <si>
    <t>Numurs</t>
  </si>
  <si>
    <t xml:space="preserve">AliceBlue </t>
  </si>
  <si>
    <t>F0F8FF</t>
  </si>
  <si>
    <t xml:space="preserve">AntiqueWhite </t>
  </si>
  <si>
    <t>FAEBD7</t>
  </si>
  <si>
    <t xml:space="preserve">Aqua </t>
  </si>
  <si>
    <t>00FFFF</t>
  </si>
  <si>
    <t xml:space="preserve">Aquamarine </t>
  </si>
  <si>
    <t>7FFFD4</t>
  </si>
  <si>
    <t xml:space="preserve">Azure </t>
  </si>
  <si>
    <t>F0FFFF</t>
  </si>
  <si>
    <t xml:space="preserve">Beige </t>
  </si>
  <si>
    <t>F5F5DC</t>
  </si>
  <si>
    <t xml:space="preserve">Bisque </t>
  </si>
  <si>
    <t>FFE4C4</t>
  </si>
  <si>
    <t xml:space="preserve">Black </t>
  </si>
  <si>
    <t xml:space="preserve">BlanchedAlmond </t>
  </si>
  <si>
    <t>FFEBCD</t>
  </si>
  <si>
    <t xml:space="preserve">Blue </t>
  </si>
  <si>
    <t>0000FF</t>
  </si>
  <si>
    <t xml:space="preserve">BlueViolet </t>
  </si>
  <si>
    <t>8A2BE2</t>
  </si>
  <si>
    <t xml:space="preserve">Brown </t>
  </si>
  <si>
    <t>A52A2A</t>
  </si>
  <si>
    <t xml:space="preserve">BurlyWood </t>
  </si>
  <si>
    <t>DEB887</t>
  </si>
  <si>
    <t xml:space="preserve">CadetBlue </t>
  </si>
  <si>
    <t>5F9EA0</t>
  </si>
  <si>
    <t xml:space="preserve">Chartreuse </t>
  </si>
  <si>
    <t>7FFF00</t>
  </si>
  <si>
    <t xml:space="preserve">Chocolate </t>
  </si>
  <si>
    <t>D2691E</t>
  </si>
  <si>
    <t xml:space="preserve">Coral </t>
  </si>
  <si>
    <t>FF7F50</t>
  </si>
  <si>
    <t xml:space="preserve">CornflowerBlue </t>
  </si>
  <si>
    <t>6495ED</t>
  </si>
  <si>
    <t xml:space="preserve">Cornsilk </t>
  </si>
  <si>
    <t>FFF8DC</t>
  </si>
  <si>
    <t xml:space="preserve">Crimson </t>
  </si>
  <si>
    <t>DC143C</t>
  </si>
  <si>
    <t xml:space="preserve">Cyan </t>
  </si>
  <si>
    <t xml:space="preserve">DarkBlue </t>
  </si>
  <si>
    <t>00008B</t>
  </si>
  <si>
    <t xml:space="preserve">DarkCyan </t>
  </si>
  <si>
    <t>008B8B</t>
  </si>
  <si>
    <t xml:space="preserve">DarkGoldenRod </t>
  </si>
  <si>
    <t>B8860B</t>
  </si>
  <si>
    <t xml:space="preserve">DarkGray </t>
  </si>
  <si>
    <t>A9A9A9</t>
  </si>
  <si>
    <t xml:space="preserve">DarkGreen </t>
  </si>
  <si>
    <t xml:space="preserve">DarkGrey </t>
  </si>
  <si>
    <t xml:space="preserve">DarkKhaki </t>
  </si>
  <si>
    <t>BDB76B</t>
  </si>
  <si>
    <t xml:space="preserve">DarkMagenta </t>
  </si>
  <si>
    <t>8B008B</t>
  </si>
  <si>
    <t xml:space="preserve">DarkOliveGreen </t>
  </si>
  <si>
    <t>556B2F</t>
  </si>
  <si>
    <t xml:space="preserve">Darkorange </t>
  </si>
  <si>
    <t>FF8C00</t>
  </si>
  <si>
    <t xml:space="preserve">DarkOrchid </t>
  </si>
  <si>
    <t>9932CC</t>
  </si>
  <si>
    <t xml:space="preserve">DarkRed </t>
  </si>
  <si>
    <t>8B0000</t>
  </si>
  <si>
    <t xml:space="preserve">DarkSalmon </t>
  </si>
  <si>
    <t>E9967A</t>
  </si>
  <si>
    <t xml:space="preserve">DarkSeaGreen </t>
  </si>
  <si>
    <t>8FBC8F</t>
  </si>
  <si>
    <t xml:space="preserve">DarkSlateBlue </t>
  </si>
  <si>
    <t>483D8B</t>
  </si>
  <si>
    <t xml:space="preserve">DarkSlateGray </t>
  </si>
  <si>
    <t>2F4F4F</t>
  </si>
  <si>
    <t xml:space="preserve">DarkSlateGrey </t>
  </si>
  <si>
    <t xml:space="preserve">DarkTurquoise </t>
  </si>
  <si>
    <t>00CED1</t>
  </si>
  <si>
    <t xml:space="preserve">DarkViolet </t>
  </si>
  <si>
    <t>9400D3</t>
  </si>
  <si>
    <t xml:space="preserve">DeepPink </t>
  </si>
  <si>
    <t>FF1493</t>
  </si>
  <si>
    <t xml:space="preserve">DeepSkyBlue </t>
  </si>
  <si>
    <t>00BFFF</t>
  </si>
  <si>
    <t xml:space="preserve">DimGray </t>
  </si>
  <si>
    <t xml:space="preserve">DimGrey </t>
  </si>
  <si>
    <t xml:space="preserve">DodgerBlue </t>
  </si>
  <si>
    <t>1E90FF</t>
  </si>
  <si>
    <t xml:space="preserve">FireBrick </t>
  </si>
  <si>
    <t>B22222</t>
  </si>
  <si>
    <t xml:space="preserve">FloralWhite </t>
  </si>
  <si>
    <t>FFFAF0</t>
  </si>
  <si>
    <t xml:space="preserve">ForestGreen </t>
  </si>
  <si>
    <t>228B22</t>
  </si>
  <si>
    <t xml:space="preserve">Fuchsia </t>
  </si>
  <si>
    <t>FF00FF</t>
  </si>
  <si>
    <t xml:space="preserve">Gainsboro </t>
  </si>
  <si>
    <t>DCDCDC</t>
  </si>
  <si>
    <t xml:space="preserve">GhostWhite </t>
  </si>
  <si>
    <t>F8F8FF</t>
  </si>
  <si>
    <t xml:space="preserve">Gold </t>
  </si>
  <si>
    <t>FFD700</t>
  </si>
  <si>
    <t xml:space="preserve">GoldenRod </t>
  </si>
  <si>
    <t>DAA520</t>
  </si>
  <si>
    <t xml:space="preserve">Gray </t>
  </si>
  <si>
    <t xml:space="preserve">Green </t>
  </si>
  <si>
    <t xml:space="preserve">GreenYellow </t>
  </si>
  <si>
    <t>ADFF2F</t>
  </si>
  <si>
    <t xml:space="preserve">Grey </t>
  </si>
  <si>
    <t xml:space="preserve">HoneyDew </t>
  </si>
  <si>
    <t>F0FFF0</t>
  </si>
  <si>
    <t xml:space="preserve">HotPink </t>
  </si>
  <si>
    <t>FF69B4</t>
  </si>
  <si>
    <t xml:space="preserve">IndianRed  </t>
  </si>
  <si>
    <t>CD5C5C</t>
  </si>
  <si>
    <t xml:space="preserve">Indigo  </t>
  </si>
  <si>
    <t>4B0082</t>
  </si>
  <si>
    <t xml:space="preserve">Ivory </t>
  </si>
  <si>
    <t>FFFFF0</t>
  </si>
  <si>
    <t xml:space="preserve">Khaki </t>
  </si>
  <si>
    <t>F0E68C</t>
  </si>
  <si>
    <t xml:space="preserve">Lavender </t>
  </si>
  <si>
    <t>E6E6FA</t>
  </si>
  <si>
    <t xml:space="preserve">LavenderBlush </t>
  </si>
  <si>
    <t>FFF0F5</t>
  </si>
  <si>
    <t xml:space="preserve">LawnGreen </t>
  </si>
  <si>
    <t>7CFC00</t>
  </si>
  <si>
    <t xml:space="preserve">LemonChiffon </t>
  </si>
  <si>
    <t>FFFACD</t>
  </si>
  <si>
    <t xml:space="preserve">LightBlue </t>
  </si>
  <si>
    <t>ADD8E6</t>
  </si>
  <si>
    <t xml:space="preserve">LightCoral </t>
  </si>
  <si>
    <t>F08080</t>
  </si>
  <si>
    <t xml:space="preserve">LightCyan </t>
  </si>
  <si>
    <t>E0FFFF</t>
  </si>
  <si>
    <t xml:space="preserve">LightGoldenRodYellow </t>
  </si>
  <si>
    <t>FAFAD2</t>
  </si>
  <si>
    <t xml:space="preserve">LightGray </t>
  </si>
  <si>
    <t>D3D3D3</t>
  </si>
  <si>
    <t xml:space="preserve">LightGreen </t>
  </si>
  <si>
    <t>90EE90</t>
  </si>
  <si>
    <t xml:space="preserve">LightGrey </t>
  </si>
  <si>
    <t xml:space="preserve">LightPink </t>
  </si>
  <si>
    <t>FFB6C1</t>
  </si>
  <si>
    <t xml:space="preserve">LightSalmon </t>
  </si>
  <si>
    <t>FFA07A</t>
  </si>
  <si>
    <t xml:space="preserve">LightSeaGreen </t>
  </si>
  <si>
    <t>20B2AA</t>
  </si>
  <si>
    <t xml:space="preserve">LightSkyBlue </t>
  </si>
  <si>
    <t>87CEFA</t>
  </si>
  <si>
    <t xml:space="preserve">LightSlateGray </t>
  </si>
  <si>
    <t xml:space="preserve">LightSlateGrey </t>
  </si>
  <si>
    <t xml:space="preserve">LightSteelBlue </t>
  </si>
  <si>
    <t>B0C4DE</t>
  </si>
  <si>
    <t xml:space="preserve">LightYellow </t>
  </si>
  <si>
    <t>FFFFE0</t>
  </si>
  <si>
    <t xml:space="preserve">Lime </t>
  </si>
  <si>
    <t>00FF00</t>
  </si>
  <si>
    <t xml:space="preserve">LimeGreen </t>
  </si>
  <si>
    <t>32CD32</t>
  </si>
  <si>
    <t xml:space="preserve">Linen </t>
  </si>
  <si>
    <t>FAF0E6</t>
  </si>
  <si>
    <t xml:space="preserve">Magenta </t>
  </si>
  <si>
    <t xml:space="preserve">Maroon </t>
  </si>
  <si>
    <t xml:space="preserve">MediumAquaMarine </t>
  </si>
  <si>
    <t>66CDAA</t>
  </si>
  <si>
    <t xml:space="preserve">MediumBlue </t>
  </si>
  <si>
    <t>0000CD</t>
  </si>
  <si>
    <t xml:space="preserve">MediumOrchid </t>
  </si>
  <si>
    <t>BA55D3</t>
  </si>
  <si>
    <t xml:space="preserve">MediumPurple </t>
  </si>
  <si>
    <t>9370D8</t>
  </si>
  <si>
    <t xml:space="preserve">MediumSeaGreen </t>
  </si>
  <si>
    <t>3CB371</t>
  </si>
  <si>
    <t xml:space="preserve">MediumSlateBlue </t>
  </si>
  <si>
    <t>7B68EE</t>
  </si>
  <si>
    <t xml:space="preserve">MediumSpringGreen </t>
  </si>
  <si>
    <t>00FA9A</t>
  </si>
  <si>
    <t xml:space="preserve">MediumTurquoise </t>
  </si>
  <si>
    <t>48D1CC</t>
  </si>
  <si>
    <t xml:space="preserve">MediumVioletRed </t>
  </si>
  <si>
    <t>C71585</t>
  </si>
  <si>
    <t xml:space="preserve">MidnightBlue </t>
  </si>
  <si>
    <t xml:space="preserve">MintCream </t>
  </si>
  <si>
    <t>F5FFFA</t>
  </si>
  <si>
    <t xml:space="preserve">MistyRose </t>
  </si>
  <si>
    <t>FFE4E1</t>
  </si>
  <si>
    <t xml:space="preserve">Moccasin </t>
  </si>
  <si>
    <t>FFE4B5</t>
  </si>
  <si>
    <t xml:space="preserve">NavajoWhite </t>
  </si>
  <si>
    <t>FFDEAD</t>
  </si>
  <si>
    <t xml:space="preserve">Navy </t>
  </si>
  <si>
    <t xml:space="preserve">OldLace </t>
  </si>
  <si>
    <t>FDF5E6</t>
  </si>
  <si>
    <t xml:space="preserve">Olive </t>
  </si>
  <si>
    <t xml:space="preserve">OliveDrab </t>
  </si>
  <si>
    <t>6B8E23</t>
  </si>
  <si>
    <t xml:space="preserve">Orange </t>
  </si>
  <si>
    <t>FFA500</t>
  </si>
  <si>
    <t xml:space="preserve">OrangeRed </t>
  </si>
  <si>
    <t>FF4500</t>
  </si>
  <si>
    <t xml:space="preserve">Orchid </t>
  </si>
  <si>
    <t>DA70D6</t>
  </si>
  <si>
    <t xml:space="preserve">PaleGoldenRod </t>
  </si>
  <si>
    <t>EEE8AA</t>
  </si>
  <si>
    <t xml:space="preserve">PaleGreen </t>
  </si>
  <si>
    <t>98FB98</t>
  </si>
  <si>
    <t xml:space="preserve">PaleTurquoise </t>
  </si>
  <si>
    <t>AFEEEE</t>
  </si>
  <si>
    <t xml:space="preserve">PaleVioletRed </t>
  </si>
  <si>
    <t>D87093</t>
  </si>
  <si>
    <t xml:space="preserve">PapayaWhip </t>
  </si>
  <si>
    <t>FFEFD5</t>
  </si>
  <si>
    <t xml:space="preserve">PeachPuff </t>
  </si>
  <si>
    <t>FFDAB9</t>
  </si>
  <si>
    <t xml:space="preserve">Peru </t>
  </si>
  <si>
    <t>CD853F</t>
  </si>
  <si>
    <t xml:space="preserve">Pink </t>
  </si>
  <si>
    <t>FFC0CB</t>
  </si>
  <si>
    <t xml:space="preserve">Plum </t>
  </si>
  <si>
    <t>DDA0DD</t>
  </si>
  <si>
    <t xml:space="preserve">PowderBlue </t>
  </si>
  <si>
    <t>B0E0E6</t>
  </si>
  <si>
    <t xml:space="preserve">Purple </t>
  </si>
  <si>
    <t xml:space="preserve">Red </t>
  </si>
  <si>
    <t>FF0000</t>
  </si>
  <si>
    <t xml:space="preserve">RosyBrown </t>
  </si>
  <si>
    <t>BC8F8F</t>
  </si>
  <si>
    <t xml:space="preserve">RoyalBlue </t>
  </si>
  <si>
    <t xml:space="preserve">SaddleBrown </t>
  </si>
  <si>
    <t>8B4513</t>
  </si>
  <si>
    <t xml:space="preserve">Salmon </t>
  </si>
  <si>
    <t>FA8072</t>
  </si>
  <si>
    <t xml:space="preserve">SandyBrown </t>
  </si>
  <si>
    <t>F4A460</t>
  </si>
  <si>
    <t xml:space="preserve">SeaGreen </t>
  </si>
  <si>
    <t>2E8B57</t>
  </si>
  <si>
    <t xml:space="preserve">SeaShell </t>
  </si>
  <si>
    <t>FFF5EE</t>
  </si>
  <si>
    <t xml:space="preserve">Sienna </t>
  </si>
  <si>
    <t>A0522D</t>
  </si>
  <si>
    <t xml:space="preserve">Silver </t>
  </si>
  <si>
    <t>C0C0C0</t>
  </si>
  <si>
    <t xml:space="preserve">SkyBlue </t>
  </si>
  <si>
    <t>87CEEB</t>
  </si>
  <si>
    <t xml:space="preserve">SlateBlue </t>
  </si>
  <si>
    <t>6A5ACD</t>
  </si>
  <si>
    <t xml:space="preserve">SlateGray </t>
  </si>
  <si>
    <t xml:space="preserve">SlateGrey </t>
  </si>
  <si>
    <t xml:space="preserve">Snow </t>
  </si>
  <si>
    <t>FFFAFA</t>
  </si>
  <si>
    <t xml:space="preserve">SpringGreen </t>
  </si>
  <si>
    <t>00FF7F</t>
  </si>
  <si>
    <t xml:space="preserve">SteelBlue </t>
  </si>
  <si>
    <t>4682B4</t>
  </si>
  <si>
    <t xml:space="preserve">Tan </t>
  </si>
  <si>
    <t>D2B48C</t>
  </si>
  <si>
    <t xml:space="preserve">Teal </t>
  </si>
  <si>
    <t xml:space="preserve">Thistle </t>
  </si>
  <si>
    <t>D8BFD8</t>
  </si>
  <si>
    <t xml:space="preserve">Tomato </t>
  </si>
  <si>
    <t>FF6347</t>
  </si>
  <si>
    <t xml:space="preserve">Turquoise </t>
  </si>
  <si>
    <t>40E0D0</t>
  </si>
  <si>
    <t xml:space="preserve">Violet </t>
  </si>
  <si>
    <t>EE82EE</t>
  </si>
  <si>
    <t xml:space="preserve">Wheat </t>
  </si>
  <si>
    <t>F5DEB3</t>
  </si>
  <si>
    <t xml:space="preserve">White </t>
  </si>
  <si>
    <t>FFFFFF</t>
  </si>
  <si>
    <t xml:space="preserve">WhiteSmoke </t>
  </si>
  <si>
    <t>F5F5F5</t>
  </si>
  <si>
    <t xml:space="preserve">Yellow </t>
  </si>
  <si>
    <t>FFFF00</t>
  </si>
  <si>
    <t xml:space="preserve">YellowGreen </t>
  </si>
  <si>
    <t>9ACD32</t>
  </si>
  <si>
    <t>piesātinājums pret pelēko</t>
  </si>
  <si>
    <t>tonis</t>
  </si>
  <si>
    <t>apgaismojums</t>
  </si>
  <si>
    <t>piesātinājums</t>
  </si>
  <si>
    <t>Pelēkie</t>
  </si>
  <si>
    <t xml:space="preserve">yellowish gray </t>
  </si>
  <si>
    <t xml:space="preserve">light greenish gray </t>
  </si>
  <si>
    <t xml:space="preserve">greenish gray </t>
  </si>
  <si>
    <t xml:space="preserve">dark greenish gray </t>
  </si>
  <si>
    <t xml:space="preserve">light olive gray </t>
  </si>
  <si>
    <t xml:space="preserve">light gray </t>
  </si>
  <si>
    <t xml:space="preserve">medium gray </t>
  </si>
  <si>
    <t xml:space="preserve">dark gray </t>
  </si>
  <si>
    <t xml:space="preserve">olive gray </t>
  </si>
  <si>
    <t>Brūnie toņi</t>
  </si>
  <si>
    <t>tumša/gaiša</t>
  </si>
  <si>
    <t xml:space="preserve">light brown </t>
  </si>
  <si>
    <t xml:space="preserve">moderate brown </t>
  </si>
  <si>
    <t xml:space="preserve">dark brown </t>
  </si>
  <si>
    <t xml:space="preserve">light grayish brown </t>
  </si>
  <si>
    <t xml:space="preserve">grayish brown </t>
  </si>
  <si>
    <t xml:space="preserve">dark grayish brown </t>
  </si>
  <si>
    <t xml:space="preserve">strong yellowish brown </t>
  </si>
  <si>
    <t xml:space="preserve">deep yellowish brown </t>
  </si>
  <si>
    <t xml:space="preserve">light yellowish brown </t>
  </si>
  <si>
    <t xml:space="preserve">moderate yellowish brown </t>
  </si>
  <si>
    <t xml:space="preserve">dark yellowish brown </t>
  </si>
  <si>
    <t xml:space="preserve">light grayish yellowish brown </t>
  </si>
  <si>
    <t xml:space="preserve">grayish yellowish brown </t>
  </si>
  <si>
    <t xml:space="preserve">dark grayish yellowish brown </t>
  </si>
  <si>
    <t xml:space="preserve">light olive brown </t>
  </si>
  <si>
    <t xml:space="preserve">moderate olive brown </t>
  </si>
  <si>
    <t xml:space="preserve">dark olive brown </t>
  </si>
  <si>
    <t xml:space="preserve">strong brown </t>
  </si>
  <si>
    <t xml:space="preserve">strong reddish brown </t>
  </si>
  <si>
    <t xml:space="preserve">deep reddish brown </t>
  </si>
  <si>
    <t xml:space="preserve">light reddish brown </t>
  </si>
  <si>
    <t xml:space="preserve">moderate reddish brown </t>
  </si>
  <si>
    <t xml:space="preserve">dark reddish brown </t>
  </si>
  <si>
    <t xml:space="preserve">light grayish reddish brown </t>
  </si>
  <si>
    <t xml:space="preserve">grayish reddish brown </t>
  </si>
  <si>
    <t xml:space="preserve">dark grayish reddish brown </t>
  </si>
  <si>
    <t xml:space="preserve">deep brown </t>
  </si>
  <si>
    <t>Violetie</t>
  </si>
  <si>
    <t xml:space="preserve">vivid purple </t>
  </si>
  <si>
    <t xml:space="preserve">brilliant purple </t>
  </si>
  <si>
    <t xml:space="preserve">strong purple </t>
  </si>
  <si>
    <t xml:space="preserve">deep purple </t>
  </si>
  <si>
    <t xml:space="preserve">very deep purple </t>
  </si>
  <si>
    <t xml:space="preserve">light purple </t>
  </si>
  <si>
    <t xml:space="preserve">very light purple </t>
  </si>
  <si>
    <t xml:space="preserve">moderate purple </t>
  </si>
  <si>
    <t xml:space="preserve">dark purple </t>
  </si>
  <si>
    <t xml:space="preserve">very dark purple </t>
  </si>
  <si>
    <t xml:space="preserve">pale purple </t>
  </si>
  <si>
    <t xml:space="preserve">very pale purple </t>
  </si>
  <si>
    <t xml:space="preserve">grayish purple </t>
  </si>
  <si>
    <t xml:space="preserve">dark grayish purple </t>
  </si>
  <si>
    <t xml:space="preserve">blackish purple </t>
  </si>
  <si>
    <t xml:space="preserve">vivid reddish purple </t>
  </si>
  <si>
    <t xml:space="preserve">strong reddish purple </t>
  </si>
  <si>
    <t xml:space="preserve">deep reddish purple </t>
  </si>
  <si>
    <t xml:space="preserve">very deep reddish purple </t>
  </si>
  <si>
    <t xml:space="preserve">light reddish purple </t>
  </si>
  <si>
    <t xml:space="preserve">moderate reddish purple </t>
  </si>
  <si>
    <t xml:space="preserve">dark reddish purple </t>
  </si>
  <si>
    <t xml:space="preserve">very dark reddish purple </t>
  </si>
  <si>
    <t xml:space="preserve">grayish reddish purple </t>
  </si>
  <si>
    <t xml:space="preserve">pale reddish purple </t>
  </si>
  <si>
    <t>Dzeltenie toņi</t>
  </si>
  <si>
    <t xml:space="preserve">vivid orange-yellow </t>
  </si>
  <si>
    <t xml:space="preserve">brilliant orange-yellow </t>
  </si>
  <si>
    <t xml:space="preserve">strong orange-yellow </t>
  </si>
  <si>
    <t xml:space="preserve">deep orange-yellow </t>
  </si>
  <si>
    <t xml:space="preserve">light orange-yellow </t>
  </si>
  <si>
    <t xml:space="preserve">moderate orange-yellow </t>
  </si>
  <si>
    <t xml:space="preserve">dark orange-yellow </t>
  </si>
  <si>
    <t xml:space="preserve">pale orange-yellow </t>
  </si>
  <si>
    <t xml:space="preserve">dark yellow </t>
  </si>
  <si>
    <t xml:space="preserve">pale yellow </t>
  </si>
  <si>
    <t xml:space="preserve">grayish yellow </t>
  </si>
  <si>
    <t xml:space="preserve">dark grayish yellow </t>
  </si>
  <si>
    <t xml:space="preserve">vivid greenish yellow </t>
  </si>
  <si>
    <t xml:space="preserve">brilliant greenish yellow </t>
  </si>
  <si>
    <t xml:space="preserve">strong greenish yellow </t>
  </si>
  <si>
    <t xml:space="preserve">deep greenish yellow </t>
  </si>
  <si>
    <t xml:space="preserve">vivid yellow </t>
  </si>
  <si>
    <t xml:space="preserve">brilliant yellow </t>
  </si>
  <si>
    <t xml:space="preserve">strong yellow </t>
  </si>
  <si>
    <t xml:space="preserve">deep yellow </t>
  </si>
  <si>
    <t xml:space="preserve">light yellow </t>
  </si>
  <si>
    <t xml:space="preserve">moderate yellow </t>
  </si>
  <si>
    <t xml:space="preserve">light greenish yellow </t>
  </si>
  <si>
    <t xml:space="preserve">moderate greenish yellow </t>
  </si>
  <si>
    <t xml:space="preserve">dark greenish yellow </t>
  </si>
  <si>
    <t xml:space="preserve">grayish greenish yellow </t>
  </si>
  <si>
    <t xml:space="preserve">pale greenish yellow </t>
  </si>
  <si>
    <t>spožums</t>
  </si>
  <si>
    <t>Nosaukumi</t>
  </si>
  <si>
    <t>Zilie toņi</t>
  </si>
  <si>
    <t>suma</t>
  </si>
  <si>
    <t>#00001A</t>
  </si>
  <si>
    <t>#000033</t>
  </si>
  <si>
    <t>#00004C</t>
  </si>
  <si>
    <t>#000066</t>
  </si>
  <si>
    <t>#000080</t>
  </si>
  <si>
    <t>#000099</t>
  </si>
  <si>
    <t>#0000B2</t>
  </si>
  <si>
    <t>#0000CC</t>
  </si>
  <si>
    <t>#0000E6</t>
  </si>
  <si>
    <t>tīri zila krāsa</t>
  </si>
  <si>
    <t>#0000FF</t>
  </si>
  <si>
    <t>#1919FF</t>
  </si>
  <si>
    <t>spilgti zila</t>
  </si>
  <si>
    <t>#3333FF</t>
  </si>
  <si>
    <t>#4D4DFF</t>
  </si>
  <si>
    <t>#6666FF</t>
  </si>
  <si>
    <t>#8080FF</t>
  </si>
  <si>
    <t>#9999FF</t>
  </si>
  <si>
    <t>#B2B2FF</t>
  </si>
  <si>
    <t>#CCCCFF</t>
  </si>
  <si>
    <t>#E6E6FF</t>
  </si>
  <si>
    <t>Zaļie toņi</t>
  </si>
  <si>
    <t>#001A00</t>
  </si>
  <si>
    <t>#003300</t>
  </si>
  <si>
    <t>#004C00</t>
  </si>
  <si>
    <t>#006600</t>
  </si>
  <si>
    <t>#008000</t>
  </si>
  <si>
    <t>#009900</t>
  </si>
  <si>
    <t>#00B200</t>
  </si>
  <si>
    <t>#00CC00</t>
  </si>
  <si>
    <t>#00E600</t>
  </si>
  <si>
    <t>tīri zaļa krāsa</t>
  </si>
  <si>
    <t>#00FF00</t>
  </si>
  <si>
    <t>#19FF19</t>
  </si>
  <si>
    <t>papagaiļzaļš</t>
  </si>
  <si>
    <t>#33FF33</t>
  </si>
  <si>
    <t>#4DFF4D</t>
  </si>
  <si>
    <t>#66FF66</t>
  </si>
  <si>
    <t>#80FF80</t>
  </si>
  <si>
    <t>#99FF99</t>
  </si>
  <si>
    <t>#B2FFB2</t>
  </si>
  <si>
    <t>#CCFFCC</t>
  </si>
  <si>
    <t>#E6FFE6</t>
  </si>
  <si>
    <t>Sarkanie toņi</t>
  </si>
  <si>
    <t>tonnis</t>
  </si>
  <si>
    <t>#1A0000</t>
  </si>
  <si>
    <t>#330000</t>
  </si>
  <si>
    <t>#4C0000</t>
  </si>
  <si>
    <t>#660000</t>
  </si>
  <si>
    <t>#800000</t>
  </si>
  <si>
    <t>#990000</t>
  </si>
  <si>
    <t>#B20000</t>
  </si>
  <si>
    <t>#CC0000</t>
  </si>
  <si>
    <t>#E60000</t>
  </si>
  <si>
    <t>tīri sarkana krāsa</t>
  </si>
  <si>
    <t>#FF0000</t>
  </si>
  <si>
    <t>#FF1919</t>
  </si>
  <si>
    <t>laškrāsa</t>
  </si>
  <si>
    <t>#FF3333</t>
  </si>
  <si>
    <t>#FF4D4D</t>
  </si>
  <si>
    <t>#FF6666</t>
  </si>
  <si>
    <t>#FF8080</t>
  </si>
  <si>
    <t>#FF9999</t>
  </si>
  <si>
    <t>#FFB2B2</t>
  </si>
  <si>
    <t>#FFCCCC</t>
  </si>
  <si>
    <t>#FFE6E6</t>
  </si>
  <si>
    <t>Krāsas ar 11% melnās krāsas piejaukumu</t>
  </si>
  <si>
    <t>gray89</t>
  </si>
  <si>
    <t>cadmiumreddeep</t>
  </si>
  <si>
    <t>mandarianorange</t>
  </si>
  <si>
    <t>marsyellow</t>
  </si>
  <si>
    <t>melon</t>
  </si>
  <si>
    <t>yellowochre</t>
  </si>
  <si>
    <t>banana</t>
  </si>
  <si>
    <t>cream city brick</t>
  </si>
  <si>
    <t>pear</t>
  </si>
  <si>
    <t>iceberg lettuce</t>
  </si>
  <si>
    <t>Nerf green</t>
  </si>
  <si>
    <t>mint ice cream</t>
  </si>
  <si>
    <t>cerulean blue</t>
  </si>
  <si>
    <t>blueviolet(SVG)</t>
  </si>
  <si>
    <t>geraniumlake</t>
  </si>
  <si>
    <t>alizarincrimson</t>
  </si>
  <si>
    <t>madderlakedeep</t>
  </si>
  <si>
    <t>rosemadder</t>
  </si>
  <si>
    <t>hematite</t>
  </si>
  <si>
    <t>Krāsas ar 33% melnās krāsas piejaukumu</t>
  </si>
  <si>
    <t>gray67</t>
  </si>
  <si>
    <t>sgilightgray(Hex3)</t>
  </si>
  <si>
    <t>coffee</t>
  </si>
  <si>
    <t>cinnamon(Hex3)</t>
  </si>
  <si>
    <t>organic tea</t>
  </si>
  <si>
    <t>pea</t>
  </si>
  <si>
    <t>green algae</t>
  </si>
  <si>
    <t>aquarium</t>
  </si>
  <si>
    <t>denim</t>
  </si>
  <si>
    <t>blue bird</t>
  </si>
  <si>
    <t>pollock blue</t>
  </si>
  <si>
    <t>cobalt</t>
  </si>
  <si>
    <t>richblue</t>
  </si>
  <si>
    <t>turnip</t>
  </si>
  <si>
    <t>Krāsas ar 45% melnās krāsas piejaukumu</t>
  </si>
  <si>
    <t>gray55</t>
  </si>
  <si>
    <t>snow4</t>
  </si>
  <si>
    <t>rosybrown4</t>
  </si>
  <si>
    <t>indianred4</t>
  </si>
  <si>
    <t>brown4</t>
  </si>
  <si>
    <t>firebrick4</t>
  </si>
  <si>
    <t>scarlet</t>
  </si>
  <si>
    <t>darkred(SVG)</t>
  </si>
  <si>
    <t>mistyrose4</t>
  </si>
  <si>
    <t>coral4</t>
  </si>
  <si>
    <t>tomato4</t>
  </si>
  <si>
    <t>salmon4</t>
  </si>
  <si>
    <t>orangered4</t>
  </si>
  <si>
    <t>lightsalmon4</t>
  </si>
  <si>
    <t>sienna4</t>
  </si>
  <si>
    <t>saddlebrown(SVG)</t>
  </si>
  <si>
    <t>seashell4</t>
  </si>
  <si>
    <t>peachpuff4</t>
  </si>
  <si>
    <t>tan4</t>
  </si>
  <si>
    <t>darkorange4</t>
  </si>
  <si>
    <t>burlywood4</t>
  </si>
  <si>
    <t>bisque4</t>
  </si>
  <si>
    <t>antiquewhite4</t>
  </si>
  <si>
    <t>navajowhite4</t>
  </si>
  <si>
    <t>wheat4</t>
  </si>
  <si>
    <t>bronze</t>
  </si>
  <si>
    <t>orange4</t>
  </si>
  <si>
    <t>goldenrod4</t>
  </si>
  <si>
    <t>darkgoldenrod4</t>
  </si>
  <si>
    <t>light goldenrod4</t>
  </si>
  <si>
    <t>cornsilk4</t>
  </si>
  <si>
    <t>gold4</t>
  </si>
  <si>
    <t>khaki4</t>
  </si>
  <si>
    <t>lemonchiffon4</t>
  </si>
  <si>
    <t>ivory4</t>
  </si>
  <si>
    <t>lightyellow4</t>
  </si>
  <si>
    <t>yellow4</t>
  </si>
  <si>
    <t>olivedrab4</t>
  </si>
  <si>
    <t>darkolivegreen4</t>
  </si>
  <si>
    <t>chartreuse4</t>
  </si>
  <si>
    <t>green lantern</t>
  </si>
  <si>
    <t>honeydew4</t>
  </si>
  <si>
    <t>darkseagreen4</t>
  </si>
  <si>
    <t>palegreen4</t>
  </si>
  <si>
    <t>forestgreen(SVG)</t>
  </si>
  <si>
    <t>green4</t>
  </si>
  <si>
    <t>banker's lamp</t>
  </si>
  <si>
    <t>seagreen(SVG)</t>
  </si>
  <si>
    <t>springgreen4</t>
  </si>
  <si>
    <t>aquamarine4</t>
  </si>
  <si>
    <t>azure4</t>
  </si>
  <si>
    <t>lightcyan4</t>
  </si>
  <si>
    <t>paleturquoise4</t>
  </si>
  <si>
    <t>darkslategray4</t>
  </si>
  <si>
    <t>darkcyan(SVG)</t>
  </si>
  <si>
    <t>turquoise4</t>
  </si>
  <si>
    <t>cadetblue4</t>
  </si>
  <si>
    <t>lightblue4</t>
  </si>
  <si>
    <t>deepskyblue4</t>
  </si>
  <si>
    <t>lightskyblue4</t>
  </si>
  <si>
    <t>skyblue4</t>
  </si>
  <si>
    <t>steelblue4</t>
  </si>
  <si>
    <t>dodgerblue4</t>
  </si>
  <si>
    <t>slategray4</t>
  </si>
  <si>
    <t>lightsteelblue4</t>
  </si>
  <si>
    <t>alaska sky</t>
  </si>
  <si>
    <t>royalblue4</t>
  </si>
  <si>
    <t>darkblue(SVG)</t>
  </si>
  <si>
    <t>darkslateblue(SVG)</t>
  </si>
  <si>
    <t>slateblue4</t>
  </si>
  <si>
    <t>mediumpurple4</t>
  </si>
  <si>
    <t>purple4</t>
  </si>
  <si>
    <t>darkorchid4</t>
  </si>
  <si>
    <t>mediumorchid4</t>
  </si>
  <si>
    <t>thistle4</t>
  </si>
  <si>
    <t>plum4</t>
  </si>
  <si>
    <t>darkmagenta(SVG)</t>
  </si>
  <si>
    <t>orchid4</t>
  </si>
  <si>
    <t>maroon4</t>
  </si>
  <si>
    <t>deeppink4</t>
  </si>
  <si>
    <t>hotpink4</t>
  </si>
  <si>
    <t>violetred4</t>
  </si>
  <si>
    <t>lavenderblush4</t>
  </si>
  <si>
    <t>palevioletred4</t>
  </si>
  <si>
    <t>pink4</t>
  </si>
  <si>
    <t>lightpink4</t>
  </si>
  <si>
    <t>Krāsas nosaukums angliski</t>
  </si>
  <si>
    <t>white(Safe 16 SVG Hex3)</t>
  </si>
  <si>
    <t>red(Safe 16 SVG Hex3)</t>
  </si>
  <si>
    <t>firebrick1</t>
  </si>
  <si>
    <t>novascotia salmon(Safe Hex3)</t>
  </si>
  <si>
    <t>brown1</t>
  </si>
  <si>
    <t>seattle salmon(Safe Hex3)</t>
  </si>
  <si>
    <t>indianred1</t>
  </si>
  <si>
    <t>rosybrown1</t>
  </si>
  <si>
    <t>flatpink(Safe Hex3)</t>
  </si>
  <si>
    <t>snow(SVG)</t>
  </si>
  <si>
    <t>mistyrose(SVG)</t>
  </si>
  <si>
    <t>orangered</t>
  </si>
  <si>
    <t>safety cone</t>
  </si>
  <si>
    <t>tomato(SVG)</t>
  </si>
  <si>
    <t>coral1</t>
  </si>
  <si>
    <t>nectarine(Safe Hex3)</t>
  </si>
  <si>
    <t>greenishumber</t>
  </si>
  <si>
    <t>salmon1</t>
  </si>
  <si>
    <t>fleshochre</t>
  </si>
  <si>
    <t>orangered(SVG)</t>
  </si>
  <si>
    <t>coral(SVG)</t>
  </si>
  <si>
    <t>lightsalmon(SVG)</t>
  </si>
  <si>
    <t>orange5</t>
  </si>
  <si>
    <t>sienna1</t>
  </si>
  <si>
    <t>cadmiumorange</t>
  </si>
  <si>
    <t>oregon salmon(Hex3)</t>
  </si>
  <si>
    <t>orange(Safe Hex3)</t>
  </si>
  <si>
    <t>peach(Hex3)</t>
  </si>
  <si>
    <t>chocolate1</t>
  </si>
  <si>
    <t>seashell(SVG)</t>
  </si>
  <si>
    <t>desert sand</t>
  </si>
  <si>
    <t>peachpuff(SVG)</t>
  </si>
  <si>
    <t>tan1</t>
  </si>
  <si>
    <t>orange</t>
  </si>
  <si>
    <t>darkorange1</t>
  </si>
  <si>
    <t>sand(Safe Hex3)</t>
  </si>
  <si>
    <t>darkorange5</t>
  </si>
  <si>
    <t>darkorange(SVG)</t>
  </si>
  <si>
    <t>bisque(SVG)</t>
  </si>
  <si>
    <t>antiquewhite1</t>
  </si>
  <si>
    <t>cadmiumyellow</t>
  </si>
  <si>
    <t>burlywood1</t>
  </si>
  <si>
    <t>peach</t>
  </si>
  <si>
    <t>aureolineyellow</t>
  </si>
  <si>
    <t>cheddar</t>
  </si>
  <si>
    <t>navajowhite(SVG)</t>
  </si>
  <si>
    <t>blanchedalmond(SVG)</t>
  </si>
  <si>
    <t>papayawhip(SVG)</t>
  </si>
  <si>
    <t>naplesyellowdeep</t>
  </si>
  <si>
    <t>moccasin(SVG)</t>
  </si>
  <si>
    <t>orange(SVG)</t>
  </si>
  <si>
    <t>wheat1</t>
  </si>
  <si>
    <t>gold7(Hex3)</t>
  </si>
  <si>
    <t>cadmium yellowlight</t>
  </si>
  <si>
    <t>floralwhite(SVG)</t>
  </si>
  <si>
    <t>honey</t>
  </si>
  <si>
    <t>darkgoldenrod1</t>
  </si>
  <si>
    <t>goldenrod1</t>
  </si>
  <si>
    <t>mustard(Hex3)</t>
  </si>
  <si>
    <t>cornsilk(SVG)</t>
  </si>
  <si>
    <t>buttermilk</t>
  </si>
  <si>
    <t>light goldenrod1</t>
  </si>
  <si>
    <t>gold(SVG)</t>
  </si>
  <si>
    <t>cadmiumlemon</t>
  </si>
  <si>
    <t>yolk</t>
  </si>
  <si>
    <t>lemonchiffon(SVG)</t>
  </si>
  <si>
    <t>khaki1</t>
  </si>
  <si>
    <t>coconut</t>
  </si>
  <si>
    <t>yellow(Safe 16 SVG Hex3)</t>
  </si>
  <si>
    <t>papaya</t>
  </si>
  <si>
    <t>popcornyellow(Hex3)</t>
  </si>
  <si>
    <t>bone(Safe Hex3)</t>
  </si>
  <si>
    <t>lightyellow(SVG)</t>
  </si>
  <si>
    <t>ivory(SVG)</t>
  </si>
  <si>
    <t>titaniumwhite</t>
  </si>
  <si>
    <t>olivedrab1</t>
  </si>
  <si>
    <t>melonrindgreen</t>
  </si>
  <si>
    <t>darkolivegreen1</t>
  </si>
  <si>
    <t>greenyellow(SVG)</t>
  </si>
  <si>
    <t>chartreuse(SVG)</t>
  </si>
  <si>
    <t>lime(Safe 16 SVG Hex3)</t>
  </si>
  <si>
    <t>parrotgreen(Safe Hex3)</t>
  </si>
  <si>
    <t>wasabi(Safe Hex3)</t>
  </si>
  <si>
    <t>palegreen1</t>
  </si>
  <si>
    <t>darkseagreen1</t>
  </si>
  <si>
    <t>offwhitegreen(Safe Hex3)</t>
  </si>
  <si>
    <t>honeydew(SVG)</t>
  </si>
  <si>
    <t>viridianlight</t>
  </si>
  <si>
    <t>springgreen(Safe Hex3)</t>
  </si>
  <si>
    <t>neonavocado(Safe Hex3)</t>
  </si>
  <si>
    <t>seagreen1</t>
  </si>
  <si>
    <t>springgreen(SVG)</t>
  </si>
  <si>
    <t>mintcream(SVG)</t>
  </si>
  <si>
    <t>seagreen(Hex3)</t>
  </si>
  <si>
    <t>aquamarine(SVG)</t>
  </si>
  <si>
    <t>light teal(Safe Hex3)</t>
  </si>
  <si>
    <t>mint blue</t>
  </si>
  <si>
    <t>cool mint</t>
  </si>
  <si>
    <t>aqua(Safe 16 SVG Hex3)</t>
  </si>
  <si>
    <t>cyan(Safe 16=aqua SVG Hex3)</t>
  </si>
  <si>
    <t>darkslategray1</t>
  </si>
  <si>
    <t>paleturquoise1(Hex3)</t>
  </si>
  <si>
    <t>lightcyan(SVG)</t>
  </si>
  <si>
    <t>azure(SVG)</t>
  </si>
  <si>
    <t>turquoise1</t>
  </si>
  <si>
    <t>teal LED</t>
  </si>
  <si>
    <t>indiglo</t>
  </si>
  <si>
    <t>cadetblue1</t>
  </si>
  <si>
    <t>deepskyblue(SVG)</t>
  </si>
  <si>
    <t>lightblue1</t>
  </si>
  <si>
    <t>police strobe</t>
  </si>
  <si>
    <t>neon blue</t>
  </si>
  <si>
    <t>lightskyblue1</t>
  </si>
  <si>
    <t>skyblue1</t>
  </si>
  <si>
    <t>steelblue1</t>
  </si>
  <si>
    <t>aliceblue(SVG)</t>
  </si>
  <si>
    <t>la maison bleue</t>
  </si>
  <si>
    <t>slateblue</t>
  </si>
  <si>
    <t>dodgerblue(SVG)</t>
  </si>
  <si>
    <t>slategray1</t>
  </si>
  <si>
    <t>forget me nots</t>
  </si>
  <si>
    <t>lightsteelblue1</t>
  </si>
  <si>
    <t>cichlid</t>
  </si>
  <si>
    <t>royalblue1</t>
  </si>
  <si>
    <t>stained glass</t>
  </si>
  <si>
    <t>blue(Safe 16 SVG Hex3)</t>
  </si>
  <si>
    <t>royalblue(Safe Hex3)</t>
  </si>
  <si>
    <t>neonblue</t>
  </si>
  <si>
    <t>cobalt(Safe Hex3)</t>
  </si>
  <si>
    <t>periwinkle(Hex3)</t>
  </si>
  <si>
    <t>offwhiteblue(Safe Hex3)</t>
  </si>
  <si>
    <t>ghostwhite(SVG)</t>
  </si>
  <si>
    <t>lightslateblue</t>
  </si>
  <si>
    <t>slateblue1</t>
  </si>
  <si>
    <t>cornflower(Safe Hex3)</t>
  </si>
  <si>
    <t>mediumpurple1</t>
  </si>
  <si>
    <t>blue safe(Safe Hex3)</t>
  </si>
  <si>
    <t>mediumslateblue2</t>
  </si>
  <si>
    <t>purple1</t>
  </si>
  <si>
    <t>violet flower</t>
  </si>
  <si>
    <t>purple6(Hex3)</t>
  </si>
  <si>
    <t>darkorchid1</t>
  </si>
  <si>
    <t>zincwhite</t>
  </si>
  <si>
    <t>grape(Safe Hex3)</t>
  </si>
  <si>
    <t>mediumorchid1</t>
  </si>
  <si>
    <t>fuchsia(Safe 16 SVG Hex3)</t>
  </si>
  <si>
    <t>magenta(Safe 16=fuchsia SVG Hex3)</t>
  </si>
  <si>
    <t>plum1(Hex3)</t>
  </si>
  <si>
    <t>thistle1</t>
  </si>
  <si>
    <t>orchid1</t>
  </si>
  <si>
    <t>rose(Safe Hex3)</t>
  </si>
  <si>
    <t>fuchsia2(Hex3)</t>
  </si>
  <si>
    <t>spicypink</t>
  </si>
  <si>
    <t>maroon1</t>
  </si>
  <si>
    <t>neonpink</t>
  </si>
  <si>
    <t>deeppink(SVG)</t>
  </si>
  <si>
    <t>hotpink(SVG)</t>
  </si>
  <si>
    <t>hotpink1</t>
  </si>
  <si>
    <t>violetred1</t>
  </si>
  <si>
    <t>broadwaypink(Safe Hex3)</t>
  </si>
  <si>
    <t>bubble gum</t>
  </si>
  <si>
    <t>palevioletred1</t>
  </si>
  <si>
    <t>lavenderblush(SVG)</t>
  </si>
  <si>
    <t>pink1</t>
  </si>
  <si>
    <t>bright red(Safe Hex3)</t>
  </si>
  <si>
    <t>pink(SVG)</t>
  </si>
  <si>
    <t>peachpuff</t>
  </si>
  <si>
    <t>lightpink(SVG)</t>
  </si>
  <si>
    <t>lightpink1</t>
  </si>
  <si>
    <t>cadmiumredlight</t>
  </si>
  <si>
    <t>gray99</t>
  </si>
  <si>
    <t>eggshell</t>
  </si>
  <si>
    <t>bread</t>
  </si>
  <si>
    <t>oldlace(SVG)</t>
  </si>
  <si>
    <t>packer gold</t>
  </si>
  <si>
    <t>sign yellow</t>
  </si>
  <si>
    <t>lawngreen(SVG)</t>
  </si>
  <si>
    <t>green LED</t>
  </si>
  <si>
    <t>mint green</t>
  </si>
  <si>
    <t>metallic mint</t>
  </si>
  <si>
    <t>blue mist</t>
  </si>
  <si>
    <t>picasso blue</t>
  </si>
  <si>
    <t>gray98</t>
  </si>
  <si>
    <t>salmon(SVG)</t>
  </si>
  <si>
    <t>apricot</t>
  </si>
  <si>
    <t>linen(SVG)</t>
  </si>
  <si>
    <t>antiquewhite(SVG)</t>
  </si>
  <si>
    <t>corn</t>
  </si>
  <si>
    <t>lightgoldenrodyellow(SVG)</t>
  </si>
  <si>
    <t>palegreen(SVG)</t>
  </si>
  <si>
    <t>mediumspringgreen(SVG)</t>
  </si>
  <si>
    <t>caribbean</t>
  </si>
  <si>
    <t>lightskyblue(SVG)</t>
  </si>
  <si>
    <t>blue ice</t>
  </si>
  <si>
    <t>ty nant</t>
  </si>
  <si>
    <t>silver</t>
  </si>
  <si>
    <t>lavender(SVG)</t>
  </si>
  <si>
    <t>gray97</t>
  </si>
  <si>
    <t>cotton candy</t>
  </si>
  <si>
    <t>whitesmoke(SVG)</t>
  </si>
  <si>
    <t>sandybrown(SVG)</t>
  </si>
  <si>
    <t>wheat(SVG)</t>
  </si>
  <si>
    <t>beige(SVG)</t>
  </si>
  <si>
    <t>safety vest</t>
  </si>
  <si>
    <t>neon green</t>
  </si>
  <si>
    <t>pastel blue</t>
  </si>
  <si>
    <t>surf</t>
  </si>
  <si>
    <t>tropical blue</t>
  </si>
  <si>
    <t>blue bucket</t>
  </si>
  <si>
    <t>natural gas</t>
  </si>
  <si>
    <t>ulysses butterfly</t>
  </si>
  <si>
    <t>dog tongue</t>
  </si>
  <si>
    <t>pink shell</t>
  </si>
  <si>
    <t>cranberry jello</t>
  </si>
  <si>
    <t>pink cloud</t>
  </si>
  <si>
    <t>bermuda sand</t>
  </si>
  <si>
    <t>gray95</t>
  </si>
  <si>
    <t>grapefruit</t>
  </si>
  <si>
    <t>chrome</t>
  </si>
  <si>
    <t>peafowl</t>
  </si>
  <si>
    <t>neptune</t>
  </si>
  <si>
    <t>quartz</t>
  </si>
  <si>
    <t>gray94</t>
  </si>
  <si>
    <t>lightcoral(SVG)</t>
  </si>
  <si>
    <t>pyridiumorange</t>
  </si>
  <si>
    <t>khaki(SVG)</t>
  </si>
  <si>
    <t>purple</t>
  </si>
  <si>
    <t>gray93</t>
  </si>
  <si>
    <t>snow2</t>
  </si>
  <si>
    <t>rosybrown2</t>
  </si>
  <si>
    <t>indianred2</t>
  </si>
  <si>
    <t>brown2</t>
  </si>
  <si>
    <t>firebrick2</t>
  </si>
  <si>
    <t>red2(Hex3)</t>
  </si>
  <si>
    <t>piglet snout</t>
  </si>
  <si>
    <t>mistyrose2</t>
  </si>
  <si>
    <t>tomato2</t>
  </si>
  <si>
    <t>coral2</t>
  </si>
  <si>
    <t>salmon2</t>
  </si>
  <si>
    <t>orangered2</t>
  </si>
  <si>
    <t>lightsalmon2</t>
  </si>
  <si>
    <t>sienna2</t>
  </si>
  <si>
    <t>chocolate2</t>
  </si>
  <si>
    <t>seashell2</t>
  </si>
  <si>
    <t>tan(Hex3)</t>
  </si>
  <si>
    <t>peachpuff2</t>
  </si>
  <si>
    <t>tan2</t>
  </si>
  <si>
    <t>darkorange2</t>
  </si>
  <si>
    <t>light copper</t>
  </si>
  <si>
    <t>bisque2</t>
  </si>
  <si>
    <t>carrot</t>
  </si>
  <si>
    <t>antiquewhite2</t>
  </si>
  <si>
    <t>burlywood2</t>
  </si>
  <si>
    <t>navajowhite2</t>
  </si>
  <si>
    <t>beach sand</t>
  </si>
  <si>
    <t>wheat2</t>
  </si>
  <si>
    <t>orange2</t>
  </si>
  <si>
    <t>goldenrod2</t>
  </si>
  <si>
    <t>darkgoldenrod2</t>
  </si>
  <si>
    <t>cornsilk2</t>
  </si>
  <si>
    <t>lightgoldenrod2</t>
  </si>
  <si>
    <t>lightgoldenrod</t>
  </si>
  <si>
    <t>gold2</t>
  </si>
  <si>
    <t>lemonchiffon2</t>
  </si>
  <si>
    <t>palegoldenrod(SVG)</t>
  </si>
  <si>
    <t>khaki2</t>
  </si>
  <si>
    <t>ivory2</t>
  </si>
  <si>
    <t>lightyellow2</t>
  </si>
  <si>
    <t>yellow2(Hex3)</t>
  </si>
  <si>
    <t>limepulp</t>
  </si>
  <si>
    <t>olivedrab2</t>
  </si>
  <si>
    <t>darkolivegreen2</t>
  </si>
  <si>
    <t>chartreuse2</t>
  </si>
  <si>
    <t>green mist</t>
  </si>
  <si>
    <t>honeydew2</t>
  </si>
  <si>
    <t>darkseagreen2</t>
  </si>
  <si>
    <t>lightgreen(SVG)</t>
  </si>
  <si>
    <t>green2(Hex3)</t>
  </si>
  <si>
    <t>seagreen2</t>
  </si>
  <si>
    <t>springgreen2</t>
  </si>
  <si>
    <t>aquamarine2</t>
  </si>
  <si>
    <t>azure2</t>
  </si>
  <si>
    <t>lightcyan2</t>
  </si>
  <si>
    <t>paleturquoise(SVG)</t>
  </si>
  <si>
    <t>paleturquoise2</t>
  </si>
  <si>
    <t>darkslategray2</t>
  </si>
  <si>
    <t>cyan2(Hex3)</t>
  </si>
  <si>
    <t>turquoise2</t>
  </si>
  <si>
    <t>swimming pool</t>
  </si>
  <si>
    <t>cadetblue2</t>
  </si>
  <si>
    <t>robin's egg</t>
  </si>
  <si>
    <t>lightblue2</t>
  </si>
  <si>
    <t>deepskyblue2</t>
  </si>
  <si>
    <t>lightskyblue2</t>
  </si>
  <si>
    <t>skyblue2</t>
  </si>
  <si>
    <t>steelblue2</t>
  </si>
  <si>
    <t>dodgerblue2</t>
  </si>
  <si>
    <t>slategray2</t>
  </si>
  <si>
    <t>lightsteelblue2</t>
  </si>
  <si>
    <t>blue pill</t>
  </si>
  <si>
    <t>cornflowerblue(SVG)</t>
  </si>
  <si>
    <t>royalblue2</t>
  </si>
  <si>
    <t>blue2(Hex3)</t>
  </si>
  <si>
    <t>slateblue2</t>
  </si>
  <si>
    <t>mediumslateblue(SVG)</t>
  </si>
  <si>
    <t>mediumpurple2</t>
  </si>
  <si>
    <t>purple2</t>
  </si>
  <si>
    <t>darkorchid2</t>
  </si>
  <si>
    <t>mediumorchid2</t>
  </si>
  <si>
    <t>thistle2</t>
  </si>
  <si>
    <t>corfu pink</t>
  </si>
  <si>
    <t>plum2</t>
  </si>
  <si>
    <t>violet(SVG)</t>
  </si>
  <si>
    <t>magenta2(Hex3)</t>
  </si>
  <si>
    <t>orchid2</t>
  </si>
  <si>
    <t>maroon2</t>
  </si>
  <si>
    <t>deeppink2</t>
  </si>
  <si>
    <t>hotpink2</t>
  </si>
  <si>
    <t>violetred2</t>
  </si>
  <si>
    <t>lavenderblush2</t>
  </si>
  <si>
    <t>palevioletred2</t>
  </si>
  <si>
    <t>pink2</t>
  </si>
  <si>
    <t>lightpink2</t>
  </si>
  <si>
    <t>gray92</t>
  </si>
  <si>
    <t>newtan</t>
  </si>
  <si>
    <t>mediumgoldenrod</t>
  </si>
  <si>
    <t>turquoise</t>
  </si>
  <si>
    <t>skyblue(SVG)</t>
  </si>
  <si>
    <t>cherry</t>
  </si>
  <si>
    <t>gray91</t>
  </si>
  <si>
    <t>darksalmon(SVG)</t>
  </si>
  <si>
    <t>lightwood</t>
  </si>
  <si>
    <t>espresso</t>
  </si>
  <si>
    <t>dark wheat</t>
  </si>
  <si>
    <t>chartreuse verte</t>
  </si>
  <si>
    <t>electric turquoise</t>
  </si>
  <si>
    <t>diamond blue</t>
  </si>
  <si>
    <t>tongue</t>
  </si>
  <si>
    <t>gray90</t>
  </si>
  <si>
    <t>semisweet chocolate2</t>
  </si>
  <si>
    <t>cat eye</t>
  </si>
  <si>
    <t>moon</t>
  </si>
  <si>
    <t>powderblue(SVG)</t>
  </si>
  <si>
    <t>lightblue(SVG)</t>
  </si>
  <si>
    <t>chemical suit</t>
  </si>
  <si>
    <t>gray88</t>
  </si>
  <si>
    <t>stainless steel</t>
  </si>
  <si>
    <t>turquoise(SVG)</t>
  </si>
  <si>
    <t>topaz</t>
  </si>
  <si>
    <t>blue cow</t>
  </si>
  <si>
    <t>royalblue(SVG)</t>
  </si>
  <si>
    <t>pink jeep</t>
  </si>
  <si>
    <t>gray87</t>
  </si>
  <si>
    <t>sign orange</t>
  </si>
  <si>
    <t>burlywood(SVG)</t>
  </si>
  <si>
    <t>goldgreen(Hex3)</t>
  </si>
  <si>
    <t>green soap</t>
  </si>
  <si>
    <t>summersky</t>
  </si>
  <si>
    <t>blue line</t>
  </si>
  <si>
    <t>lightsteelblue(SVG)</t>
  </si>
  <si>
    <t>nikko blue</t>
  </si>
  <si>
    <t>plum(SVG)</t>
  </si>
  <si>
    <t>carnation</t>
  </si>
  <si>
    <t>gainsboro(SVG)</t>
  </si>
  <si>
    <t>gray86</t>
  </si>
  <si>
    <t>brownmadder</t>
  </si>
  <si>
    <t>tan</t>
  </si>
  <si>
    <t>goldenrod</t>
  </si>
  <si>
    <t>camo1</t>
  </si>
  <si>
    <t>greenyellow</t>
  </si>
  <si>
    <t>aquamarine</t>
  </si>
  <si>
    <t>liberty</t>
  </si>
  <si>
    <t>pacific green</t>
  </si>
  <si>
    <t>mediumturquoise</t>
  </si>
  <si>
    <t>parrot</t>
  </si>
  <si>
    <t>darkturquoise</t>
  </si>
  <si>
    <t>mediumpurple(SVG)</t>
  </si>
  <si>
    <t>orchid</t>
  </si>
  <si>
    <t>palevioletred(SVG)</t>
  </si>
  <si>
    <t>crimson(SVG)</t>
  </si>
  <si>
    <t>permanent redviolet</t>
  </si>
  <si>
    <t>ham</t>
  </si>
  <si>
    <t>gray85</t>
  </si>
  <si>
    <t>cool copper</t>
  </si>
  <si>
    <t>goldenrod(SVG)</t>
  </si>
  <si>
    <t>wheat</t>
  </si>
  <si>
    <t>brightgold</t>
  </si>
  <si>
    <t>lichen</t>
  </si>
  <si>
    <t>fresh green</t>
  </si>
  <si>
    <t>lightblue</t>
  </si>
  <si>
    <t>thistle(SVG)</t>
  </si>
  <si>
    <t>orchid(SVG)</t>
  </si>
  <si>
    <t>gray84</t>
  </si>
  <si>
    <t>fire truck green</t>
  </si>
  <si>
    <t>celery</t>
  </si>
  <si>
    <t>guacamole</t>
  </si>
  <si>
    <t>vanilla mint</t>
  </si>
  <si>
    <t>go</t>
  </si>
  <si>
    <t>gray83</t>
  </si>
  <si>
    <t>lightgray(SVG)</t>
  </si>
  <si>
    <t>lightgrey(SVG)</t>
  </si>
  <si>
    <t>chili</t>
  </si>
  <si>
    <t>englishred</t>
  </si>
  <si>
    <t>darkviolet(SVG)</t>
  </si>
  <si>
    <t>mediumorchid(SVG)</t>
  </si>
  <si>
    <t>pink glass</t>
  </si>
  <si>
    <t>barney</t>
  </si>
  <si>
    <t>venetianred</t>
  </si>
  <si>
    <t>gray82</t>
  </si>
  <si>
    <t>feldspar</t>
  </si>
  <si>
    <t>chocolate(SVG)</t>
  </si>
  <si>
    <t>tan(SVG)</t>
  </si>
  <si>
    <t>battleship</t>
  </si>
  <si>
    <t>shamrock shake</t>
  </si>
  <si>
    <t>mediumturquoise(SVG)</t>
  </si>
  <si>
    <t>darkturquoise(SVG)</t>
  </si>
  <si>
    <t>heather blue</t>
  </si>
  <si>
    <t>blueberry</t>
  </si>
  <si>
    <t>violetred</t>
  </si>
  <si>
    <t>conch</t>
  </si>
  <si>
    <t>gray81</t>
  </si>
  <si>
    <t>oldgold</t>
  </si>
  <si>
    <t>green grape</t>
  </si>
  <si>
    <t>blue ridge mtns</t>
  </si>
  <si>
    <t>verylightgrey</t>
  </si>
  <si>
    <t>gray80(Safe Hex3)</t>
  </si>
  <si>
    <t>snow3</t>
  </si>
  <si>
    <t>rosybrown3</t>
  </si>
  <si>
    <t>indianred(SVG)</t>
  </si>
  <si>
    <t>indianred3</t>
  </si>
  <si>
    <t>brown3</t>
  </si>
  <si>
    <t>firebrick3</t>
  </si>
  <si>
    <t>red3</t>
  </si>
  <si>
    <t>mistyrose3</t>
  </si>
  <si>
    <t>bloodorange(Hex3)</t>
  </si>
  <si>
    <t>tomato3</t>
  </si>
  <si>
    <t>coral3</t>
  </si>
  <si>
    <t>salmon3</t>
  </si>
  <si>
    <t>orangered3</t>
  </si>
  <si>
    <t>lightsalmon3</t>
  </si>
  <si>
    <t>sienna3</t>
  </si>
  <si>
    <t>chocolate3</t>
  </si>
  <si>
    <t>seashell3</t>
  </si>
  <si>
    <t>peachpuff3</t>
  </si>
  <si>
    <t>peru(SVG)</t>
  </si>
  <si>
    <t>gold5</t>
  </si>
  <si>
    <t>gold6</t>
  </si>
  <si>
    <t>ochre(Hex3)</t>
  </si>
  <si>
    <t>darkorange3</t>
  </si>
  <si>
    <t>bisque3</t>
  </si>
  <si>
    <t>antiquewhite3</t>
  </si>
  <si>
    <t>burlywood3</t>
  </si>
  <si>
    <t>navajowhite3</t>
  </si>
  <si>
    <t>wheat3</t>
  </si>
  <si>
    <t>orange3</t>
  </si>
  <si>
    <t>goldenrod3</t>
  </si>
  <si>
    <t>darkgoldenrod3</t>
  </si>
  <si>
    <t>cornsilk3</t>
  </si>
  <si>
    <t>light goldenrod3</t>
  </si>
  <si>
    <t>gold3</t>
  </si>
  <si>
    <t>lemonchiffon3</t>
  </si>
  <si>
    <t>khaki3</t>
  </si>
  <si>
    <t>fog</t>
  </si>
  <si>
    <t>ivory3</t>
  </si>
  <si>
    <t>lightyellow3</t>
  </si>
  <si>
    <t>yellow3</t>
  </si>
  <si>
    <t>ralphyellow(Safe Hex3)</t>
  </si>
  <si>
    <t>jolly green</t>
  </si>
  <si>
    <t>yellowgreen2</t>
  </si>
  <si>
    <t>yellowgreen(SVG)</t>
  </si>
  <si>
    <t>darkolivegreen3</t>
  </si>
  <si>
    <t>chartreuse3</t>
  </si>
  <si>
    <t>night vision</t>
  </si>
  <si>
    <t>honeydew3</t>
  </si>
  <si>
    <t>darkseagreen3</t>
  </si>
  <si>
    <t>palegreen3</t>
  </si>
  <si>
    <t>limegreen(SVG)</t>
  </si>
  <si>
    <t>green3</t>
  </si>
  <si>
    <t>pastel green</t>
  </si>
  <si>
    <t>seagreen3</t>
  </si>
  <si>
    <t>springgreen3</t>
  </si>
  <si>
    <t>mediumaquamarine(SVG)</t>
  </si>
  <si>
    <t>mediumaquamarine3</t>
  </si>
  <si>
    <t>mediumaquamarine2</t>
  </si>
  <si>
    <t>wavecrest</t>
  </si>
  <si>
    <t>azure3</t>
  </si>
  <si>
    <t>lightcyan3</t>
  </si>
  <si>
    <t>paleturquoise3</t>
  </si>
  <si>
    <t>darkslategray3</t>
  </si>
  <si>
    <t>aqua(Safe Hex3)</t>
  </si>
  <si>
    <t>cyan3</t>
  </si>
  <si>
    <t>turquoise3</t>
  </si>
  <si>
    <t>cadetblue3</t>
  </si>
  <si>
    <t>cerulean</t>
  </si>
  <si>
    <t>nypd blue</t>
  </si>
  <si>
    <t>lightblue3</t>
  </si>
  <si>
    <t>deepskyblue3</t>
  </si>
  <si>
    <t>skyblue5(Safe Hex3)</t>
  </si>
  <si>
    <t>skyblue6</t>
  </si>
  <si>
    <t>lightskyblue3</t>
  </si>
  <si>
    <t>skyblue3</t>
  </si>
  <si>
    <t>steelblue3</t>
  </si>
  <si>
    <t>slategray3</t>
  </si>
  <si>
    <t>dodgerblue3</t>
  </si>
  <si>
    <t>lightsteelblue3</t>
  </si>
  <si>
    <t>royalblue3</t>
  </si>
  <si>
    <t>mediumblue</t>
  </si>
  <si>
    <t>mediumblue(SVG)</t>
  </si>
  <si>
    <t>slateblue(SVG)</t>
  </si>
  <si>
    <t>slateblue3</t>
  </si>
  <si>
    <t>mediumpurple3</t>
  </si>
  <si>
    <t>purple3</t>
  </si>
  <si>
    <t>darkorchid(SVG)</t>
  </si>
  <si>
    <t>darkorchid3</t>
  </si>
  <si>
    <t>darkorchid</t>
  </si>
  <si>
    <t>mediumorchid3</t>
  </si>
  <si>
    <t>thistle3</t>
  </si>
  <si>
    <t>lavender(Safe Hex3)</t>
  </si>
  <si>
    <t>plum3</t>
  </si>
  <si>
    <t>magenta3</t>
  </si>
  <si>
    <t>orchid3</t>
  </si>
  <si>
    <t>maroon3</t>
  </si>
  <si>
    <t>deeppink3</t>
  </si>
  <si>
    <t>violetred3</t>
  </si>
  <si>
    <t>hotpink3</t>
  </si>
  <si>
    <t>lavenderblush3</t>
  </si>
  <si>
    <t>palevioletred3</t>
  </si>
  <si>
    <t>pink3</t>
  </si>
  <si>
    <t>lightpink3</t>
  </si>
  <si>
    <t>apple</t>
  </si>
  <si>
    <t>gray79</t>
  </si>
  <si>
    <t>key lime pie</t>
  </si>
  <si>
    <t>sweet potato vine</t>
  </si>
  <si>
    <t>camo2</t>
  </si>
  <si>
    <t>wales</t>
  </si>
  <si>
    <t>permanentgreen</t>
  </si>
  <si>
    <t>emeraldgreen</t>
  </si>
  <si>
    <t>peacock</t>
  </si>
  <si>
    <t>gray78</t>
  </si>
  <si>
    <t>sgisalmon</t>
  </si>
  <si>
    <t>chili powder</t>
  </si>
  <si>
    <t>rawsienna</t>
  </si>
  <si>
    <t>goldochre</t>
  </si>
  <si>
    <t>ash</t>
  </si>
  <si>
    <t>100 euro</t>
  </si>
  <si>
    <t>new $20</t>
  </si>
  <si>
    <t>sgichartreuse</t>
  </si>
  <si>
    <t>eton blue</t>
  </si>
  <si>
    <t>turquoiseblue</t>
  </si>
  <si>
    <t>sgislate blue</t>
  </si>
  <si>
    <t>mediumvioletred(SVG)</t>
  </si>
  <si>
    <t>ruby red</t>
  </si>
  <si>
    <t>gray77</t>
  </si>
  <si>
    <t>sgibrightgray</t>
  </si>
  <si>
    <t>brushed aluminum</t>
  </si>
  <si>
    <t>mouthwash</t>
  </si>
  <si>
    <t>seurat blue</t>
  </si>
  <si>
    <t>gray76</t>
  </si>
  <si>
    <t>avacado</t>
  </si>
  <si>
    <t>natural turquoise</t>
  </si>
  <si>
    <t>lake michigan</t>
  </si>
  <si>
    <t>carolina blue</t>
  </si>
  <si>
    <t>silver(16 SVG)</t>
  </si>
  <si>
    <t>gray</t>
  </si>
  <si>
    <t>gray75</t>
  </si>
  <si>
    <t>frog</t>
  </si>
  <si>
    <t>green moth</t>
  </si>
  <si>
    <t>emerald city</t>
  </si>
  <si>
    <t>sgilightblue</t>
  </si>
  <si>
    <t>gray74</t>
  </si>
  <si>
    <t>rosybrown(SVG)</t>
  </si>
  <si>
    <t>darkkhaki(SVG)</t>
  </si>
  <si>
    <t>kermit</t>
  </si>
  <si>
    <t>grass</t>
  </si>
  <si>
    <t>darkseagreen(SVG)</t>
  </si>
  <si>
    <t>aquaman</t>
  </si>
  <si>
    <t>lightsteelblue</t>
  </si>
  <si>
    <t>gray73</t>
  </si>
  <si>
    <t>wasabi sauce</t>
  </si>
  <si>
    <t>kelly</t>
  </si>
  <si>
    <t>pool table</t>
  </si>
  <si>
    <t>curacao</t>
  </si>
  <si>
    <t>wild violet</t>
  </si>
  <si>
    <t>gray72</t>
  </si>
  <si>
    <t>copper</t>
  </si>
  <si>
    <t>darkgoldenrod(SVG)</t>
  </si>
  <si>
    <t>green M&amp;M</t>
  </si>
  <si>
    <t>blue lagoon</t>
  </si>
  <si>
    <t>old copper</t>
  </si>
  <si>
    <t>gray71</t>
  </si>
  <si>
    <t>titanium</t>
  </si>
  <si>
    <t>brass</t>
  </si>
  <si>
    <t>camo3</t>
  </si>
  <si>
    <t>LCD back</t>
  </si>
  <si>
    <t>steelblue(SVG)</t>
  </si>
  <si>
    <t>aluminum</t>
  </si>
  <si>
    <t>thistle</t>
  </si>
  <si>
    <t>harold's crayon</t>
  </si>
  <si>
    <t>cranberry</t>
  </si>
  <si>
    <t>gray70</t>
  </si>
  <si>
    <t>firebrick(SVG)</t>
  </si>
  <si>
    <t>cinnabargreen</t>
  </si>
  <si>
    <t>mediumseagreen(SVG)</t>
  </si>
  <si>
    <t>lightseagreen(SVG)</t>
  </si>
  <si>
    <t>purple fish</t>
  </si>
  <si>
    <t>gray69</t>
  </si>
  <si>
    <t>cola</t>
  </si>
  <si>
    <t>kidney bean</t>
  </si>
  <si>
    <t>truegreen</t>
  </si>
  <si>
    <t>blue sponge</t>
  </si>
  <si>
    <t>maroonb0</t>
  </si>
  <si>
    <t>sign red</t>
  </si>
  <si>
    <t>indianred</t>
  </si>
  <si>
    <t>gray68</t>
  </si>
  <si>
    <t>leaf</t>
  </si>
  <si>
    <t>emeraldgreen2</t>
  </si>
  <si>
    <t>blue shark</t>
  </si>
  <si>
    <t>darkgrey(SVG)</t>
  </si>
  <si>
    <t>gray66</t>
  </si>
  <si>
    <t>darkgray(SVG)</t>
  </si>
  <si>
    <t>soylent green</t>
  </si>
  <si>
    <t>green cheese</t>
  </si>
  <si>
    <t>cantaloupe</t>
  </si>
  <si>
    <t>Coke bottle</t>
  </si>
  <si>
    <t>manganeseblue</t>
  </si>
  <si>
    <t>gray65</t>
  </si>
  <si>
    <t>brown(SVG)</t>
  </si>
  <si>
    <t>brown</t>
  </si>
  <si>
    <t>sandstone</t>
  </si>
  <si>
    <t>mediumwood</t>
  </si>
  <si>
    <t>bronzeii</t>
  </si>
  <si>
    <t>lake erie</t>
  </si>
  <si>
    <t>mailbox</t>
  </si>
  <si>
    <t>big blue bus</t>
  </si>
  <si>
    <t>bunny eye</t>
  </si>
  <si>
    <t>gray64</t>
  </si>
  <si>
    <t>beige dark</t>
  </si>
  <si>
    <t>martini olive</t>
  </si>
  <si>
    <t>green quartz</t>
  </si>
  <si>
    <t>bottle green</t>
  </si>
  <si>
    <t>pumice</t>
  </si>
  <si>
    <t>lake ontario</t>
  </si>
  <si>
    <t>20 pound</t>
  </si>
  <si>
    <t>smyrna purple</t>
  </si>
  <si>
    <t>gray63</t>
  </si>
  <si>
    <t>sienna(SVG)</t>
  </si>
  <si>
    <t>avocado</t>
  </si>
  <si>
    <t>clover</t>
  </si>
  <si>
    <t>cadetblue(SVG)</t>
  </si>
  <si>
    <t>greek roof</t>
  </si>
  <si>
    <t>gray62</t>
  </si>
  <si>
    <t>canvas</t>
  </si>
  <si>
    <t>khaki</t>
  </si>
  <si>
    <t>tree moss</t>
  </si>
  <si>
    <t>green taxi</t>
  </si>
  <si>
    <t>cadetblue</t>
  </si>
  <si>
    <t>blue stone</t>
  </si>
  <si>
    <t>cobaltvioletdeep</t>
  </si>
  <si>
    <t>blueviolet</t>
  </si>
  <si>
    <t>amethyst</t>
  </si>
  <si>
    <t>burgundy</t>
  </si>
  <si>
    <t>gray61</t>
  </si>
  <si>
    <t>brick</t>
  </si>
  <si>
    <t>emerald</t>
  </si>
  <si>
    <t>blue fern</t>
  </si>
  <si>
    <t>newmidnightblue</t>
  </si>
  <si>
    <t>purple ink</t>
  </si>
  <si>
    <t>gray60(Safe Hex3)</t>
  </si>
  <si>
    <t>chocolate(Safe Hex3)</t>
  </si>
  <si>
    <t>kiwi</t>
  </si>
  <si>
    <t>putting</t>
  </si>
  <si>
    <t>irish flag(Safe Hex3)</t>
  </si>
  <si>
    <t>lindsay eyes</t>
  </si>
  <si>
    <t>lightslategrey(SVG Hex3)</t>
  </si>
  <si>
    <t>lightslategray(SVG Hex3)</t>
  </si>
  <si>
    <t>concord grape</t>
  </si>
  <si>
    <t>violet</t>
  </si>
  <si>
    <t>truepurple(Safe Hex3)</t>
  </si>
  <si>
    <t>bordeaux</t>
  </si>
  <si>
    <t>gray59</t>
  </si>
  <si>
    <t>darktan</t>
  </si>
  <si>
    <t>marsorange</t>
  </si>
  <si>
    <t>green apple</t>
  </si>
  <si>
    <t>blue tuna</t>
  </si>
  <si>
    <t>st louis blues</t>
  </si>
  <si>
    <t>gray58</t>
  </si>
  <si>
    <t>green line</t>
  </si>
  <si>
    <t>malta blue</t>
  </si>
  <si>
    <t>lake huron</t>
  </si>
  <si>
    <t>blue train</t>
  </si>
  <si>
    <t>blue nile</t>
  </si>
  <si>
    <t>gray57</t>
  </si>
  <si>
    <t>cobaltgreen</t>
  </si>
  <si>
    <t>greenstamp</t>
  </si>
  <si>
    <t>octopus</t>
  </si>
  <si>
    <t>gray56</t>
  </si>
  <si>
    <t>firebrick5</t>
  </si>
  <si>
    <t>sienna</t>
  </si>
  <si>
    <t>sgiolivedrab</t>
  </si>
  <si>
    <t>olivedrab(SVG)</t>
  </si>
  <si>
    <t>seagreen</t>
  </si>
  <si>
    <t>garden hose</t>
  </si>
  <si>
    <t>green ash</t>
  </si>
  <si>
    <t>green scrubs</t>
  </si>
  <si>
    <t>atlantic green</t>
  </si>
  <si>
    <t>sgiteal</t>
  </si>
  <si>
    <t>steelblue</t>
  </si>
  <si>
    <t>slategrey(SVG)</t>
  </si>
  <si>
    <t>slategray(SVG)</t>
  </si>
  <si>
    <t>blue grapes</t>
  </si>
  <si>
    <t>pabst blue</t>
  </si>
  <si>
    <t>navyblue</t>
  </si>
  <si>
    <t>ultramarine</t>
  </si>
  <si>
    <t>darkslateblue</t>
  </si>
  <si>
    <t>sgibeet</t>
  </si>
  <si>
    <t>maroon6</t>
  </si>
  <si>
    <t>gray54</t>
  </si>
  <si>
    <t>burntumber</t>
  </si>
  <si>
    <t>burntsienna</t>
  </si>
  <si>
    <t>green goo</t>
  </si>
  <si>
    <t>coldgrey</t>
  </si>
  <si>
    <t>purple rain</t>
  </si>
  <si>
    <t>gray53</t>
  </si>
  <si>
    <t>brownochre</t>
  </si>
  <si>
    <t>flight jacket</t>
  </si>
  <si>
    <t>indigo2</t>
  </si>
  <si>
    <t>LCD dark</t>
  </si>
  <si>
    <t>sign blue</t>
  </si>
  <si>
    <t>lake superior</t>
  </si>
  <si>
    <t>eggplant</t>
  </si>
  <si>
    <t>darkpurple</t>
  </si>
  <si>
    <t>raspberry</t>
  </si>
  <si>
    <t>plum pudding</t>
  </si>
  <si>
    <t>gray52</t>
  </si>
  <si>
    <t>dustyrose</t>
  </si>
  <si>
    <t>darkwood</t>
  </si>
  <si>
    <t>green hornet</t>
  </si>
  <si>
    <t>england pound</t>
  </si>
  <si>
    <t>blue green algae</t>
  </si>
  <si>
    <t>sea green</t>
  </si>
  <si>
    <t>dolphin</t>
  </si>
  <si>
    <t>gray51</t>
  </si>
  <si>
    <t>palm</t>
  </si>
  <si>
    <t>holly</t>
  </si>
  <si>
    <t>seaweed roll</t>
  </si>
  <si>
    <t>blue angels</t>
  </si>
  <si>
    <t>indigo(SVG)</t>
  </si>
  <si>
    <t>gray(16 SVG)</t>
  </si>
  <si>
    <t>gray50</t>
  </si>
  <si>
    <t>grey(16 SVG)</t>
  </si>
  <si>
    <t>maroon(16 SVG)</t>
  </si>
  <si>
    <t>warmgrey</t>
  </si>
  <si>
    <t>olive(16 SVG)</t>
  </si>
  <si>
    <t>chromeoxidegreen</t>
  </si>
  <si>
    <t>sapgreen</t>
  </si>
  <si>
    <t>green(16 SVG)</t>
  </si>
  <si>
    <t>greencopper</t>
  </si>
  <si>
    <t>malachite</t>
  </si>
  <si>
    <t>teal(16 SVG)</t>
  </si>
  <si>
    <t>blue whale</t>
  </si>
  <si>
    <t>navy(16 SVG)</t>
  </si>
  <si>
    <t>indigo tile</t>
  </si>
  <si>
    <t>purple(16 SVG)</t>
  </si>
  <si>
    <t>gray49</t>
  </si>
  <si>
    <t>green pepper</t>
  </si>
  <si>
    <t>forestgreen2</t>
  </si>
  <si>
    <t>pond scum</t>
  </si>
  <si>
    <t>fisherman's float</t>
  </si>
  <si>
    <t>garden plum</t>
  </si>
  <si>
    <t>gray48</t>
  </si>
  <si>
    <t>cinnamon</t>
  </si>
  <si>
    <t>ooze</t>
  </si>
  <si>
    <t>fenway monster</t>
  </si>
  <si>
    <t>gray47</t>
  </si>
  <si>
    <t>ganegreen(Hex3)</t>
  </si>
  <si>
    <t>green visor</t>
  </si>
  <si>
    <t>dress blue</t>
  </si>
  <si>
    <t>lavender field</t>
  </si>
  <si>
    <t>gray46</t>
  </si>
  <si>
    <t>tea leaves</t>
  </si>
  <si>
    <t>darkgreencopper</t>
  </si>
  <si>
    <t>green gables</t>
  </si>
  <si>
    <t>mediterranean</t>
  </si>
  <si>
    <t>gray45</t>
  </si>
  <si>
    <t>deepochre</t>
  </si>
  <si>
    <t>rawumber</t>
  </si>
  <si>
    <t>green bark</t>
  </si>
  <si>
    <t>green agate</t>
  </si>
  <si>
    <t>liz eyes</t>
  </si>
  <si>
    <t>blue deep</t>
  </si>
  <si>
    <t>gray44</t>
  </si>
  <si>
    <t>salmon5</t>
  </si>
  <si>
    <t>cactus</t>
  </si>
  <si>
    <t>fenway grass</t>
  </si>
  <si>
    <t>kakapo</t>
  </si>
  <si>
    <t>seaweed</t>
  </si>
  <si>
    <t>mediumseagreen</t>
  </si>
  <si>
    <t>scotland pound</t>
  </si>
  <si>
    <t>old money</t>
  </si>
  <si>
    <t>bluegrass</t>
  </si>
  <si>
    <t>cornflowerblue</t>
  </si>
  <si>
    <t>midnightblue(SVG)</t>
  </si>
  <si>
    <t>gray43</t>
  </si>
  <si>
    <t>blue spider</t>
  </si>
  <si>
    <t>ultramarineviolet</t>
  </si>
  <si>
    <t>gray42</t>
  </si>
  <si>
    <t>semisweet chocolate1</t>
  </si>
  <si>
    <t>darkolivegreen(SVG)</t>
  </si>
  <si>
    <t>noble fir</t>
  </si>
  <si>
    <t>snake</t>
  </si>
  <si>
    <t>fraser fir</t>
  </si>
  <si>
    <t>green party</t>
  </si>
  <si>
    <t>sign green</t>
  </si>
  <si>
    <t>pacific blue</t>
  </si>
  <si>
    <t>blue jeans</t>
  </si>
  <si>
    <t>delft</t>
  </si>
  <si>
    <t>dimgray(SVG)</t>
  </si>
  <si>
    <t>dimgrey(SVG)</t>
  </si>
  <si>
    <t>maroon5</t>
  </si>
  <si>
    <t>broccoli</t>
  </si>
  <si>
    <t>sea urchin</t>
  </si>
  <si>
    <t>gray40(Safe Hex3)</t>
  </si>
  <si>
    <t>bloodred(Safe Hex3)</t>
  </si>
  <si>
    <t>circuit board</t>
  </si>
  <si>
    <t>shamrock</t>
  </si>
  <si>
    <t>starbucks(Safe Hex3)</t>
  </si>
  <si>
    <t>blue dog</t>
  </si>
  <si>
    <t>gray39</t>
  </si>
  <si>
    <t>lizard</t>
  </si>
  <si>
    <t>darkgreen(SVG)</t>
  </si>
  <si>
    <t>park bench</t>
  </si>
  <si>
    <t>isle royale greenstone</t>
  </si>
  <si>
    <t>6 ball</t>
  </si>
  <si>
    <t>gray38</t>
  </si>
  <si>
    <t>sign brown</t>
  </si>
  <si>
    <t>tank</t>
  </si>
  <si>
    <t>douglas fir</t>
  </si>
  <si>
    <t>celtics</t>
  </si>
  <si>
    <t>gray37</t>
  </si>
  <si>
    <t>sepia</t>
  </si>
  <si>
    <t>vandykebrown</t>
  </si>
  <si>
    <t>terreverte</t>
  </si>
  <si>
    <t>olive3b</t>
  </si>
  <si>
    <t>huntergreen</t>
  </si>
  <si>
    <t>gray36</t>
  </si>
  <si>
    <t>verydarkbrown</t>
  </si>
  <si>
    <t>bakerschocolate</t>
  </si>
  <si>
    <t>spinach</t>
  </si>
  <si>
    <t>obsidian</t>
  </si>
  <si>
    <t>cucumber</t>
  </si>
  <si>
    <t>gray35</t>
  </si>
  <si>
    <t>blue corn chips</t>
  </si>
  <si>
    <t>gray34</t>
  </si>
  <si>
    <t>gray33(Hex3)</t>
  </si>
  <si>
    <t>romaine lettuce</t>
  </si>
  <si>
    <t>presidential blue</t>
  </si>
  <si>
    <t>indigo</t>
  </si>
  <si>
    <t>grape</t>
  </si>
  <si>
    <t>deeppurple</t>
  </si>
  <si>
    <t>gray32</t>
  </si>
  <si>
    <t>wet moss</t>
  </si>
  <si>
    <t>od green</t>
  </si>
  <si>
    <t>blue corn</t>
  </si>
  <si>
    <t>gray31</t>
  </si>
  <si>
    <t>darkolivegreen</t>
  </si>
  <si>
    <t>limerind</t>
  </si>
  <si>
    <t>darkgreen</t>
  </si>
  <si>
    <t>dumpster</t>
  </si>
  <si>
    <t>darkslategray(SVG)</t>
  </si>
  <si>
    <t>darkslategrey(SVG)</t>
  </si>
  <si>
    <t>midnightblue</t>
  </si>
  <si>
    <t>gray30</t>
  </si>
  <si>
    <t>park ranger</t>
  </si>
  <si>
    <t>gray29</t>
  </si>
  <si>
    <t>cooler</t>
  </si>
  <si>
    <t>gray28</t>
  </si>
  <si>
    <t>lampblack</t>
  </si>
  <si>
    <t>gray27</t>
  </si>
  <si>
    <t>gray26</t>
  </si>
  <si>
    <t>gray25</t>
  </si>
  <si>
    <t>masters jacket</t>
  </si>
  <si>
    <t>army uniform</t>
  </si>
  <si>
    <t>gray24</t>
  </si>
  <si>
    <t>packer green</t>
  </si>
  <si>
    <t>gray23</t>
  </si>
  <si>
    <t>gray22</t>
  </si>
  <si>
    <t>gray21</t>
  </si>
  <si>
    <t>gray20(Safe Hex3)</t>
  </si>
  <si>
    <t>darkcherryred(Safe Hex3)</t>
  </si>
  <si>
    <t>pinegreen(Safe Hex3)</t>
  </si>
  <si>
    <t>midnightblue(Safe Hex3)</t>
  </si>
  <si>
    <t>gray19</t>
  </si>
  <si>
    <t>gray18</t>
  </si>
  <si>
    <t>gray17</t>
  </si>
  <si>
    <t>gray16</t>
  </si>
  <si>
    <t>ivoryblack</t>
  </si>
  <si>
    <t>gray15</t>
  </si>
  <si>
    <t>gray14</t>
  </si>
  <si>
    <t>gray13</t>
  </si>
  <si>
    <t>gray12</t>
  </si>
  <si>
    <t>gray11</t>
  </si>
  <si>
    <t>gray10</t>
  </si>
  <si>
    <t>gray9</t>
  </si>
  <si>
    <t>gray8</t>
  </si>
  <si>
    <t>gray7</t>
  </si>
  <si>
    <t>gray6</t>
  </si>
  <si>
    <t>gray5</t>
  </si>
  <si>
    <t>gray4</t>
  </si>
  <si>
    <t>gray3</t>
  </si>
  <si>
    <t>gray2</t>
  </si>
  <si>
    <t>gray1</t>
  </si>
  <si>
    <t>black(Safe 16 SVG Hex3)</t>
  </si>
  <si>
    <t>RGB modelis</t>
  </si>
  <si>
    <t>HSL un HSV modeļi</t>
  </si>
  <si>
    <t>CMYK modelis</t>
  </si>
  <si>
    <t>vērtība</t>
  </si>
  <si>
    <t>ciāna</t>
  </si>
  <si>
    <t>fuksiju</t>
  </si>
  <si>
    <t>dzeltena</t>
  </si>
  <si>
    <t>melna</t>
  </si>
  <si>
    <t>sarkana</t>
  </si>
  <si>
    <t>zaļa</t>
  </si>
  <si>
    <t>zila</t>
  </si>
  <si>
    <t>skits</t>
  </si>
</sst>
</file>

<file path=xl/styles.xml><?xml version="1.0" encoding="utf-8"?>
<styleSheet xmlns="http://schemas.openxmlformats.org/spreadsheetml/2006/main">
  <numFmts count="5">
    <numFmt numFmtId="164" formatCode="\ #,##0.00\ ;\-#,##0.00\ ;&quot; -&quot;#\ ;@\ "/>
    <numFmt numFmtId="165" formatCode="#,##0.00\ ;\-#,##0.00\ "/>
    <numFmt numFmtId="166" formatCode="#,##0\ ;\-#,##0\ "/>
    <numFmt numFmtId="167" formatCode="\ #,##0.0\ ;\-#,##0.0\ ;&quot; -&quot;#\ ;@\ "/>
    <numFmt numFmtId="168" formatCode="\ #,##0\ ;\-#,##0\ ;&quot; -&quot;#\ ;@\ "/>
  </numFmts>
  <fonts count="10"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b/>
      <sz val="12"/>
      <color indexed="11"/>
      <name val="Arial"/>
      <family val="2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2"/>
      <name val="Exotc350 Bd TL"/>
      <family val="5"/>
    </font>
    <font>
      <b/>
      <sz val="10"/>
      <name val="Belwe Cn TL"/>
      <family val="1"/>
    </font>
    <font>
      <sz val="8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5"/>
        <bgColor indexed="35"/>
      </patternFill>
    </fill>
    <fill>
      <patternFill patternType="solid">
        <fgColor indexed="14"/>
        <bgColor indexed="33"/>
      </patternFill>
    </fill>
    <fill>
      <patternFill patternType="solid">
        <fgColor indexed="13"/>
        <bgColor indexed="34"/>
      </patternFill>
    </fill>
    <fill>
      <patternFill patternType="solid">
        <fgColor indexed="16"/>
        <bgColor indexed="10"/>
      </patternFill>
    </fill>
    <fill>
      <patternFill patternType="solid">
        <fgColor indexed="49"/>
        <bgColor indexed="11"/>
      </patternFill>
    </fill>
    <fill>
      <patternFill patternType="solid">
        <fgColor indexed="39"/>
        <bgColor indexed="12"/>
      </patternFill>
    </fill>
  </fills>
  <borders count="2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9" fillId="0" borderId="0" applyFill="0" applyBorder="0" applyAlignment="0" applyProtection="0"/>
    <xf numFmtId="9" fontId="9" fillId="0" borderId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2" fillId="0" borderId="0" xfId="0" applyFont="1"/>
    <xf numFmtId="0" fontId="1" fillId="0" borderId="4" xfId="0" applyFont="1" applyBorder="1"/>
    <xf numFmtId="9" fontId="1" fillId="0" borderId="1" xfId="2" applyFont="1" applyFill="1" applyBorder="1" applyAlignment="1" applyProtection="1">
      <alignment horizontal="center"/>
    </xf>
    <xf numFmtId="9" fontId="1" fillId="0" borderId="2" xfId="2" applyFont="1" applyFill="1" applyBorder="1" applyAlignment="1" applyProtection="1">
      <alignment horizontal="center"/>
    </xf>
    <xf numFmtId="9" fontId="1" fillId="0" borderId="3" xfId="2" applyFont="1" applyFill="1" applyBorder="1" applyAlignment="1" applyProtection="1">
      <alignment horizontal="center"/>
    </xf>
    <xf numFmtId="0" fontId="1" fillId="0" borderId="0" xfId="0" applyFont="1"/>
    <xf numFmtId="0" fontId="0" fillId="0" borderId="4" xfId="0" applyFont="1" applyBorder="1"/>
    <xf numFmtId="9" fontId="0" fillId="0" borderId="5" xfId="0" applyNumberFormat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9" fontId="0" fillId="0" borderId="6" xfId="0" applyNumberFormat="1" applyBorder="1" applyAlignment="1">
      <alignment horizontal="center"/>
    </xf>
    <xf numFmtId="0" fontId="0" fillId="0" borderId="4" xfId="0" applyFont="1" applyBorder="1" applyAlignment="1">
      <alignment horizontal="center"/>
    </xf>
    <xf numFmtId="9" fontId="0" fillId="0" borderId="5" xfId="2" applyFont="1" applyFill="1" applyBorder="1" applyAlignment="1" applyProtection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7" xfId="0" applyFont="1" applyBorder="1"/>
    <xf numFmtId="9" fontId="0" fillId="0" borderId="8" xfId="0" applyNumberForma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9" fontId="0" fillId="0" borderId="10" xfId="0" applyNumberFormat="1" applyBorder="1" applyAlignment="1">
      <alignment horizontal="center"/>
    </xf>
    <xf numFmtId="0" fontId="0" fillId="0" borderId="7" xfId="0" applyFont="1" applyBorder="1" applyAlignment="1">
      <alignment horizontal="center"/>
    </xf>
    <xf numFmtId="9" fontId="0" fillId="0" borderId="8" xfId="2" applyFont="1" applyFill="1" applyBorder="1" applyAlignment="1" applyProtection="1">
      <alignment horizontal="center"/>
    </xf>
    <xf numFmtId="9" fontId="0" fillId="0" borderId="9" xfId="2" applyFont="1" applyFill="1" applyBorder="1" applyAlignment="1" applyProtection="1">
      <alignment horizontal="center"/>
    </xf>
    <xf numFmtId="9" fontId="0" fillId="0" borderId="0" xfId="0" applyNumberFormat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1" fillId="0" borderId="0" xfId="0" applyFont="1" applyAlignment="1">
      <alignment horizontal="left"/>
    </xf>
    <xf numFmtId="3" fontId="0" fillId="0" borderId="0" xfId="0" applyNumberFormat="1" applyFill="1" applyAlignment="1">
      <alignment horizontal="left"/>
    </xf>
    <xf numFmtId="11" fontId="0" fillId="0" borderId="0" xfId="0" applyNumberFormat="1"/>
    <xf numFmtId="0" fontId="0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11" fontId="0" fillId="0" borderId="0" xfId="0" applyNumberFormat="1" applyFill="1" applyAlignment="1">
      <alignment horizontal="center"/>
    </xf>
    <xf numFmtId="9" fontId="1" fillId="0" borderId="0" xfId="2" applyFont="1" applyFill="1" applyBorder="1" applyAlignment="1" applyProtection="1">
      <alignment horizontal="center"/>
    </xf>
    <xf numFmtId="165" fontId="0" fillId="0" borderId="0" xfId="1" applyNumberFormat="1" applyFont="1" applyFill="1" applyBorder="1" applyAlignment="1" applyProtection="1">
      <alignment horizontal="center"/>
    </xf>
    <xf numFmtId="166" fontId="0" fillId="0" borderId="0" xfId="0" applyNumberFormat="1" applyAlignment="1">
      <alignment horizontal="center"/>
    </xf>
    <xf numFmtId="9" fontId="0" fillId="0" borderId="0" xfId="2" applyFont="1" applyFill="1" applyBorder="1" applyAlignment="1" applyProtection="1"/>
    <xf numFmtId="164" fontId="0" fillId="0" borderId="0" xfId="1" applyFont="1" applyFill="1" applyBorder="1" applyAlignment="1" applyProtection="1">
      <alignment horizontal="center"/>
    </xf>
    <xf numFmtId="164" fontId="0" fillId="0" borderId="0" xfId="1" applyFont="1" applyFill="1" applyBorder="1" applyAlignment="1" applyProtection="1"/>
    <xf numFmtId="1" fontId="0" fillId="0" borderId="0" xfId="0" applyNumberFormat="1" applyAlignment="1">
      <alignment horizontal="center"/>
    </xf>
    <xf numFmtId="1" fontId="0" fillId="0" borderId="0" xfId="0" applyNumberFormat="1"/>
    <xf numFmtId="2" fontId="0" fillId="0" borderId="0" xfId="0" applyNumberFormat="1" applyAlignment="1">
      <alignment horizontal="center"/>
    </xf>
    <xf numFmtId="166" fontId="0" fillId="0" borderId="0" xfId="0" applyNumberFormat="1"/>
    <xf numFmtId="0" fontId="0" fillId="0" borderId="0" xfId="0" applyAlignment="1">
      <alignment horizontal="right"/>
    </xf>
    <xf numFmtId="0" fontId="0" fillId="0" borderId="0" xfId="0" applyFont="1"/>
    <xf numFmtId="167" fontId="0" fillId="0" borderId="0" xfId="0" applyNumberFormat="1"/>
    <xf numFmtId="168" fontId="0" fillId="0" borderId="0" xfId="1" applyNumberFormat="1" applyFont="1" applyFill="1" applyBorder="1" applyAlignment="1" applyProtection="1"/>
    <xf numFmtId="1" fontId="0" fillId="0" borderId="0" xfId="1" applyNumberFormat="1" applyFont="1" applyFill="1" applyBorder="1" applyAlignment="1" applyProtection="1">
      <alignment horizontal="center"/>
    </xf>
    <xf numFmtId="0" fontId="1" fillId="0" borderId="0" xfId="0" applyFont="1" applyAlignment="1">
      <alignment vertical="center"/>
    </xf>
    <xf numFmtId="9" fontId="1" fillId="0" borderId="0" xfId="2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65" fontId="0" fillId="0" borderId="0" xfId="1" applyNumberFormat="1" applyFont="1" applyFill="1" applyBorder="1" applyAlignment="1" applyProtection="1"/>
    <xf numFmtId="0" fontId="1" fillId="0" borderId="0" xfId="0" applyFont="1" applyBorder="1"/>
    <xf numFmtId="164" fontId="0" fillId="0" borderId="0" xfId="0" applyNumberFormat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9" fontId="7" fillId="2" borderId="0" xfId="2" applyFont="1" applyFill="1" applyBorder="1" applyAlignment="1" applyProtection="1">
      <alignment vertical="center"/>
    </xf>
    <xf numFmtId="9" fontId="7" fillId="3" borderId="0" xfId="2" applyFont="1" applyFill="1" applyBorder="1" applyAlignment="1" applyProtection="1">
      <alignment vertical="center"/>
    </xf>
    <xf numFmtId="9" fontId="7" fillId="4" borderId="0" xfId="2" applyFont="1" applyFill="1" applyBorder="1" applyAlignment="1" applyProtection="1">
      <alignment vertical="center"/>
    </xf>
    <xf numFmtId="9" fontId="0" fillId="0" borderId="0" xfId="2" applyFont="1" applyFill="1" applyBorder="1" applyAlignment="1" applyProtection="1">
      <alignment vertical="center"/>
    </xf>
    <xf numFmtId="164" fontId="0" fillId="0" borderId="0" xfId="1" applyFont="1" applyFill="1" applyBorder="1" applyAlignment="1" applyProtection="1">
      <alignment vertical="center"/>
    </xf>
    <xf numFmtId="0" fontId="6" fillId="5" borderId="0" xfId="0" applyFont="1" applyFill="1" applyAlignment="1">
      <alignment vertical="center"/>
    </xf>
    <xf numFmtId="0" fontId="6" fillId="6" borderId="0" xfId="0" applyFont="1" applyFill="1" applyAlignment="1">
      <alignment vertical="center"/>
    </xf>
    <xf numFmtId="0" fontId="6" fillId="7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1" xfId="0" applyFont="1" applyBorder="1" applyAlignment="1"/>
    <xf numFmtId="0" fontId="1" fillId="0" borderId="12" xfId="0" applyFont="1" applyBorder="1" applyAlignment="1"/>
    <xf numFmtId="0" fontId="1" fillId="0" borderId="13" xfId="0" applyFont="1" applyBorder="1" applyAlignment="1"/>
    <xf numFmtId="0" fontId="0" fillId="0" borderId="14" xfId="0" applyBorder="1" applyAlignment="1">
      <alignment horizontal="center" vertical="center"/>
    </xf>
    <xf numFmtId="9" fontId="0" fillId="0" borderId="14" xfId="2" applyFont="1" applyFill="1" applyBorder="1" applyAlignment="1" applyProtection="1">
      <alignment horizontal="center" vertical="center"/>
    </xf>
    <xf numFmtId="9" fontId="0" fillId="0" borderId="15" xfId="2" applyFont="1" applyFill="1" applyBorder="1" applyAlignment="1" applyProtection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0" fillId="0" borderId="0" xfId="0" applyAlignment="1">
      <alignment horizontal="left" vertical="center"/>
    </xf>
    <xf numFmtId="166" fontId="0" fillId="0" borderId="0" xfId="0" applyNumberForma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EFEF00"/>
      <rgbColor rgb="00EF00EF"/>
      <rgbColor rgb="0000EFEF"/>
      <rgbColor rgb="00EF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E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00EF00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lv-LV"/>
  <c:chart>
    <c:plotArea>
      <c:layout>
        <c:manualLayout>
          <c:layoutTarget val="inner"/>
          <c:xMode val="edge"/>
          <c:yMode val="edge"/>
          <c:x val="0.10498229761723755"/>
          <c:y val="7.492795389048991E-2"/>
          <c:w val="0.80960924433632364"/>
          <c:h val="0.79827089337175794"/>
        </c:manualLayout>
      </c:layout>
      <c:barChart>
        <c:barDir val="col"/>
        <c:grouping val="clustered"/>
        <c:ser>
          <c:idx val="0"/>
          <c:order val="0"/>
          <c:tx>
            <c:strRef>
              <c:f>standarts!$B$3</c:f>
              <c:strCache>
                <c:ptCount val="1"/>
                <c:pt idx="0">
                  <c:v>sarkana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standarts!$A$4:$A$19</c:f>
              <c:strCache>
                <c:ptCount val="16"/>
                <c:pt idx="0">
                  <c:v>Aqua</c:v>
                </c:pt>
                <c:pt idx="1">
                  <c:v>Black</c:v>
                </c:pt>
                <c:pt idx="2">
                  <c:v>Blue</c:v>
                </c:pt>
                <c:pt idx="3">
                  <c:v>Fuchsia</c:v>
                </c:pt>
                <c:pt idx="4">
                  <c:v>Gray</c:v>
                </c:pt>
                <c:pt idx="5">
                  <c:v>Green</c:v>
                </c:pt>
                <c:pt idx="6">
                  <c:v>Lime</c:v>
                </c:pt>
                <c:pt idx="7">
                  <c:v>Maroon</c:v>
                </c:pt>
                <c:pt idx="8">
                  <c:v>Navy</c:v>
                </c:pt>
                <c:pt idx="9">
                  <c:v>Olive</c:v>
                </c:pt>
                <c:pt idx="10">
                  <c:v>Purple</c:v>
                </c:pt>
                <c:pt idx="11">
                  <c:v>Red</c:v>
                </c:pt>
                <c:pt idx="12">
                  <c:v>Silver</c:v>
                </c:pt>
                <c:pt idx="13">
                  <c:v>Teal</c:v>
                </c:pt>
                <c:pt idx="14">
                  <c:v>White</c:v>
                </c:pt>
                <c:pt idx="15">
                  <c:v>Yellow</c:v>
                </c:pt>
              </c:strCache>
            </c:strRef>
          </c:cat>
          <c:val>
            <c:numRef>
              <c:f>standarts!$B$4:$B$19</c:f>
              <c:numCache>
                <c:formatCode>0%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0.5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0.75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</c:ser>
        <c:ser>
          <c:idx val="1"/>
          <c:order val="1"/>
          <c:tx>
            <c:strRef>
              <c:f>standarts!$C$3</c:f>
              <c:strCache>
                <c:ptCount val="1"/>
                <c:pt idx="0">
                  <c:v>zaļa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standarts!$A$4:$A$19</c:f>
              <c:strCache>
                <c:ptCount val="16"/>
                <c:pt idx="0">
                  <c:v>Aqua</c:v>
                </c:pt>
                <c:pt idx="1">
                  <c:v>Black</c:v>
                </c:pt>
                <c:pt idx="2">
                  <c:v>Blue</c:v>
                </c:pt>
                <c:pt idx="3">
                  <c:v>Fuchsia</c:v>
                </c:pt>
                <c:pt idx="4">
                  <c:v>Gray</c:v>
                </c:pt>
                <c:pt idx="5">
                  <c:v>Green</c:v>
                </c:pt>
                <c:pt idx="6">
                  <c:v>Lime</c:v>
                </c:pt>
                <c:pt idx="7">
                  <c:v>Maroon</c:v>
                </c:pt>
                <c:pt idx="8">
                  <c:v>Navy</c:v>
                </c:pt>
                <c:pt idx="9">
                  <c:v>Olive</c:v>
                </c:pt>
                <c:pt idx="10">
                  <c:v>Purple</c:v>
                </c:pt>
                <c:pt idx="11">
                  <c:v>Red</c:v>
                </c:pt>
                <c:pt idx="12">
                  <c:v>Silver</c:v>
                </c:pt>
                <c:pt idx="13">
                  <c:v>Teal</c:v>
                </c:pt>
                <c:pt idx="14">
                  <c:v>White</c:v>
                </c:pt>
                <c:pt idx="15">
                  <c:v>Yellow</c:v>
                </c:pt>
              </c:strCache>
            </c:strRef>
          </c:cat>
          <c:val>
            <c:numRef>
              <c:f>standarts!$C$4:$C$19</c:f>
              <c:numCache>
                <c:formatCode>0%</c:formatCode>
                <c:ptCount val="1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</c:v>
                </c:pt>
                <c:pt idx="5">
                  <c:v>0.5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0.5</c:v>
                </c:pt>
                <c:pt idx="10">
                  <c:v>0</c:v>
                </c:pt>
                <c:pt idx="11">
                  <c:v>0</c:v>
                </c:pt>
                <c:pt idx="12">
                  <c:v>0.75</c:v>
                </c:pt>
                <c:pt idx="13">
                  <c:v>0.5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</c:ser>
        <c:ser>
          <c:idx val="2"/>
          <c:order val="2"/>
          <c:tx>
            <c:strRef>
              <c:f>standarts!$D$3</c:f>
              <c:strCache>
                <c:ptCount val="1"/>
                <c:pt idx="0">
                  <c:v>zila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standarts!$A$4:$A$19</c:f>
              <c:strCache>
                <c:ptCount val="16"/>
                <c:pt idx="0">
                  <c:v>Aqua</c:v>
                </c:pt>
                <c:pt idx="1">
                  <c:v>Black</c:v>
                </c:pt>
                <c:pt idx="2">
                  <c:v>Blue</c:v>
                </c:pt>
                <c:pt idx="3">
                  <c:v>Fuchsia</c:v>
                </c:pt>
                <c:pt idx="4">
                  <c:v>Gray</c:v>
                </c:pt>
                <c:pt idx="5">
                  <c:v>Green</c:v>
                </c:pt>
                <c:pt idx="6">
                  <c:v>Lime</c:v>
                </c:pt>
                <c:pt idx="7">
                  <c:v>Maroon</c:v>
                </c:pt>
                <c:pt idx="8">
                  <c:v>Navy</c:v>
                </c:pt>
                <c:pt idx="9">
                  <c:v>Olive</c:v>
                </c:pt>
                <c:pt idx="10">
                  <c:v>Purple</c:v>
                </c:pt>
                <c:pt idx="11">
                  <c:v>Red</c:v>
                </c:pt>
                <c:pt idx="12">
                  <c:v>Silver</c:v>
                </c:pt>
                <c:pt idx="13">
                  <c:v>Teal</c:v>
                </c:pt>
                <c:pt idx="14">
                  <c:v>White</c:v>
                </c:pt>
                <c:pt idx="15">
                  <c:v>Yellow</c:v>
                </c:pt>
              </c:strCache>
            </c:strRef>
          </c:cat>
          <c:val>
            <c:numRef>
              <c:f>standarts!$D$4:$D$19</c:f>
              <c:numCache>
                <c:formatCode>0%</c:formatCode>
                <c:ptCount val="16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0.5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0.5</c:v>
                </c:pt>
                <c:pt idx="9">
                  <c:v>0</c:v>
                </c:pt>
                <c:pt idx="10">
                  <c:v>0.5</c:v>
                </c:pt>
                <c:pt idx="11">
                  <c:v>0</c:v>
                </c:pt>
                <c:pt idx="12">
                  <c:v>0.75</c:v>
                </c:pt>
                <c:pt idx="13">
                  <c:v>0.5</c:v>
                </c:pt>
                <c:pt idx="14">
                  <c:v>1</c:v>
                </c:pt>
                <c:pt idx="15">
                  <c:v>0</c:v>
                </c:pt>
              </c:numCache>
            </c:numRef>
          </c:val>
        </c:ser>
        <c:axId val="37844864"/>
        <c:axId val="37846400"/>
      </c:barChart>
      <c:catAx>
        <c:axId val="378448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lv-LV"/>
          </a:p>
        </c:txPr>
        <c:crossAx val="37846400"/>
        <c:crossesAt val="0"/>
        <c:auto val="1"/>
        <c:lblAlgn val="ctr"/>
        <c:lblOffset val="100"/>
        <c:tickLblSkip val="2"/>
        <c:tickMarkSkip val="1"/>
      </c:catAx>
      <c:valAx>
        <c:axId val="378464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lv-LV"/>
          </a:p>
        </c:txPr>
        <c:crossAx val="378448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3416444830517176"/>
          <c:y val="0.38616707394334326"/>
          <c:w val="0.98576587179271624"/>
          <c:h val="0.561959453344194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lv-LV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lv-LV"/>
    </a:p>
  </c:txPr>
  <c:printSettings>
    <c:headerFooter alignWithMargins="0"/>
    <c:pageMargins b="1" l="0.75000000000000011" r="0.75000000000000011" t="1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180975</xdr:colOff>
      <xdr:row>1</xdr:row>
      <xdr:rowOff>28575</xdr:rowOff>
    </xdr:from>
    <xdr:to>
      <xdr:col>22</xdr:col>
      <xdr:colOff>47625</xdr:colOff>
      <xdr:row>21</xdr:row>
      <xdr:rowOff>95250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0</xdr:colOff>
      <xdr:row>3</xdr:row>
      <xdr:rowOff>19050</xdr:rowOff>
    </xdr:to>
    <xdr:sp macro="" textlink="">
      <xdr:nvSpPr>
        <xdr:cNvPr id="3073" name="AutoShape 1"/>
        <xdr:cNvSpPr>
          <a:spLocks noChangeArrowheads="1"/>
        </xdr:cNvSpPr>
      </xdr:nvSpPr>
      <xdr:spPr bwMode="auto">
        <a:xfrm>
          <a:off x="0" y="381000"/>
          <a:ext cx="0" cy="342900"/>
        </a:xfrm>
        <a:prstGeom prst="up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001747"/>
            </a:gs>
            <a:gs pos="100000">
              <a:srgbClr val="FF0000"/>
            </a:gs>
          </a:gsLst>
          <a:lin ang="5400000" scaled="1"/>
        </a:gra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8</xdr:row>
      <xdr:rowOff>104775</xdr:rowOff>
    </xdr:to>
    <xdr:sp macro="" textlink="">
      <xdr:nvSpPr>
        <xdr:cNvPr id="3074" name="AutoShape 2"/>
        <xdr:cNvSpPr>
          <a:spLocks noChangeArrowheads="1"/>
        </xdr:cNvSpPr>
      </xdr:nvSpPr>
      <xdr:spPr bwMode="auto">
        <a:xfrm rot="10800000">
          <a:off x="0" y="1190625"/>
          <a:ext cx="0" cy="428625"/>
        </a:xfrm>
        <a:prstGeom prst="up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0000"/>
            </a:gs>
            <a:gs pos="100000">
              <a:srgbClr val="FFCC99"/>
            </a:gs>
          </a:gsLst>
          <a:lin ang="5400000" scaled="1"/>
        </a:gra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28575</xdr:rowOff>
    </xdr:from>
    <xdr:to>
      <xdr:col>0</xdr:col>
      <xdr:colOff>0</xdr:colOff>
      <xdr:row>8</xdr:row>
      <xdr:rowOff>19050</xdr:rowOff>
    </xdr:to>
    <xdr:sp macro="" textlink="">
      <xdr:nvSpPr>
        <xdr:cNvPr id="4097" name="AutoShape 1"/>
        <xdr:cNvSpPr>
          <a:spLocks noChangeArrowheads="1"/>
        </xdr:cNvSpPr>
      </xdr:nvSpPr>
      <xdr:spPr bwMode="auto">
        <a:xfrm>
          <a:off x="0" y="733425"/>
          <a:ext cx="0" cy="800100"/>
        </a:xfrm>
        <a:prstGeom prst="up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001747"/>
            </a:gs>
            <a:gs pos="100000">
              <a:srgbClr val="FF0000"/>
            </a:gs>
          </a:gsLst>
          <a:lin ang="5400000" scaled="1"/>
        </a:gra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11</xdr:row>
      <xdr:rowOff>133350</xdr:rowOff>
    </xdr:from>
    <xdr:to>
      <xdr:col>0</xdr:col>
      <xdr:colOff>0</xdr:colOff>
      <xdr:row>16</xdr:row>
      <xdr:rowOff>104775</xdr:rowOff>
    </xdr:to>
    <xdr:sp macro="" textlink="">
      <xdr:nvSpPr>
        <xdr:cNvPr id="4098" name="AutoShape 2"/>
        <xdr:cNvSpPr>
          <a:spLocks noChangeArrowheads="1"/>
        </xdr:cNvSpPr>
      </xdr:nvSpPr>
      <xdr:spPr bwMode="auto">
        <a:xfrm rot="10800000">
          <a:off x="0" y="2133600"/>
          <a:ext cx="0" cy="781050"/>
        </a:xfrm>
        <a:prstGeom prst="up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0000"/>
            </a:gs>
            <a:gs pos="100000">
              <a:srgbClr val="FFCC99"/>
            </a:gs>
          </a:gsLst>
          <a:lin ang="5400000" scaled="1"/>
        </a:gra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28575</xdr:rowOff>
    </xdr:from>
    <xdr:to>
      <xdr:col>0</xdr:col>
      <xdr:colOff>0</xdr:colOff>
      <xdr:row>8</xdr:row>
      <xdr:rowOff>19050</xdr:rowOff>
    </xdr:to>
    <xdr:sp macro="" textlink="">
      <xdr:nvSpPr>
        <xdr:cNvPr id="5121" name="AutoShape 1"/>
        <xdr:cNvSpPr>
          <a:spLocks noChangeArrowheads="1"/>
        </xdr:cNvSpPr>
      </xdr:nvSpPr>
      <xdr:spPr bwMode="auto">
        <a:xfrm>
          <a:off x="0" y="685800"/>
          <a:ext cx="0" cy="800100"/>
        </a:xfrm>
        <a:prstGeom prst="up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001747"/>
            </a:gs>
            <a:gs pos="100000">
              <a:srgbClr val="FF0000"/>
            </a:gs>
          </a:gsLst>
          <a:lin ang="5400000" scaled="1"/>
        </a:gra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11</xdr:row>
      <xdr:rowOff>133350</xdr:rowOff>
    </xdr:from>
    <xdr:to>
      <xdr:col>0</xdr:col>
      <xdr:colOff>0</xdr:colOff>
      <xdr:row>16</xdr:row>
      <xdr:rowOff>104775</xdr:rowOff>
    </xdr:to>
    <xdr:sp macro="" textlink="">
      <xdr:nvSpPr>
        <xdr:cNvPr id="5122" name="AutoShape 2"/>
        <xdr:cNvSpPr>
          <a:spLocks noChangeArrowheads="1"/>
        </xdr:cNvSpPr>
      </xdr:nvSpPr>
      <xdr:spPr bwMode="auto">
        <a:xfrm rot="10800000">
          <a:off x="0" y="2085975"/>
          <a:ext cx="0" cy="781050"/>
        </a:xfrm>
        <a:prstGeom prst="up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0000"/>
            </a:gs>
            <a:gs pos="100000">
              <a:srgbClr val="FFCC99"/>
            </a:gs>
          </a:gsLst>
          <a:lin ang="5400000" scaled="1"/>
        </a:gra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28575</xdr:rowOff>
    </xdr:from>
    <xdr:to>
      <xdr:col>0</xdr:col>
      <xdr:colOff>0</xdr:colOff>
      <xdr:row>8</xdr:row>
      <xdr:rowOff>19050</xdr:rowOff>
    </xdr:to>
    <xdr:sp macro="" textlink="">
      <xdr:nvSpPr>
        <xdr:cNvPr id="6145" name="AutoShape 1"/>
        <xdr:cNvSpPr>
          <a:spLocks noChangeArrowheads="1"/>
        </xdr:cNvSpPr>
      </xdr:nvSpPr>
      <xdr:spPr bwMode="auto">
        <a:xfrm>
          <a:off x="0" y="733425"/>
          <a:ext cx="0" cy="800100"/>
        </a:xfrm>
        <a:prstGeom prst="up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001747"/>
            </a:gs>
            <a:gs pos="100000">
              <a:srgbClr val="FF0000"/>
            </a:gs>
          </a:gsLst>
          <a:lin ang="5400000" scaled="1"/>
        </a:gra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11</xdr:row>
      <xdr:rowOff>133350</xdr:rowOff>
    </xdr:from>
    <xdr:to>
      <xdr:col>0</xdr:col>
      <xdr:colOff>0</xdr:colOff>
      <xdr:row>16</xdr:row>
      <xdr:rowOff>104775</xdr:rowOff>
    </xdr:to>
    <xdr:sp macro="" textlink="">
      <xdr:nvSpPr>
        <xdr:cNvPr id="6146" name="AutoShape 2"/>
        <xdr:cNvSpPr>
          <a:spLocks noChangeArrowheads="1"/>
        </xdr:cNvSpPr>
      </xdr:nvSpPr>
      <xdr:spPr bwMode="auto">
        <a:xfrm rot="10800000">
          <a:off x="0" y="2133600"/>
          <a:ext cx="0" cy="781050"/>
        </a:xfrm>
        <a:prstGeom prst="up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0000"/>
            </a:gs>
            <a:gs pos="100000">
              <a:srgbClr val="FFCC99"/>
            </a:gs>
          </a:gsLst>
          <a:lin ang="5400000" scaled="1"/>
        </a:gra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</xdr:row>
      <xdr:rowOff>57150</xdr:rowOff>
    </xdr:from>
    <xdr:to>
      <xdr:col>0</xdr:col>
      <xdr:colOff>571500</xdr:colOff>
      <xdr:row>6</xdr:row>
      <xdr:rowOff>47625</xdr:rowOff>
    </xdr:to>
    <xdr:sp macro="" textlink="">
      <xdr:nvSpPr>
        <xdr:cNvPr id="7169" name="AutoShape 3"/>
        <xdr:cNvSpPr>
          <a:spLocks noChangeArrowheads="1"/>
        </xdr:cNvSpPr>
      </xdr:nvSpPr>
      <xdr:spPr bwMode="auto">
        <a:xfrm>
          <a:off x="342900" y="381000"/>
          <a:ext cx="228600" cy="800100"/>
        </a:xfrm>
        <a:prstGeom prst="upArrow">
          <a:avLst>
            <a:gd name="adj1" fmla="val 50000"/>
            <a:gd name="adj2" fmla="val 87500"/>
          </a:avLst>
        </a:prstGeom>
        <a:gradFill rotWithShape="0">
          <a:gsLst>
            <a:gs pos="0">
              <a:srgbClr val="001746"/>
            </a:gs>
            <a:gs pos="100000">
              <a:srgbClr val="003399"/>
            </a:gs>
          </a:gsLst>
          <a:lin ang="5400000" scaled="1"/>
        </a:gra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342900</xdr:colOff>
      <xdr:row>13</xdr:row>
      <xdr:rowOff>123825</xdr:rowOff>
    </xdr:from>
    <xdr:to>
      <xdr:col>0</xdr:col>
      <xdr:colOff>571500</xdr:colOff>
      <xdr:row>18</xdr:row>
      <xdr:rowOff>114300</xdr:rowOff>
    </xdr:to>
    <xdr:sp macro="" textlink="">
      <xdr:nvSpPr>
        <xdr:cNvPr id="7170" name="AutoShape 4"/>
        <xdr:cNvSpPr>
          <a:spLocks noChangeArrowheads="1"/>
        </xdr:cNvSpPr>
      </xdr:nvSpPr>
      <xdr:spPr bwMode="auto">
        <a:xfrm rot="10800000">
          <a:off x="342900" y="2390775"/>
          <a:ext cx="228600" cy="800100"/>
        </a:xfrm>
        <a:prstGeom prst="upArrow">
          <a:avLst>
            <a:gd name="adj1" fmla="val 50000"/>
            <a:gd name="adj2" fmla="val 87500"/>
          </a:avLst>
        </a:prstGeom>
        <a:gradFill rotWithShape="0">
          <a:gsLst>
            <a:gs pos="0">
              <a:srgbClr val="3366FF"/>
            </a:gs>
            <a:gs pos="100000">
              <a:srgbClr val="0000FF"/>
            </a:gs>
          </a:gsLst>
          <a:lin ang="5400000" scaled="1"/>
        </a:gra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1</xdr:row>
      <xdr:rowOff>57150</xdr:rowOff>
    </xdr:from>
    <xdr:to>
      <xdr:col>0</xdr:col>
      <xdr:colOff>647700</xdr:colOff>
      <xdr:row>6</xdr:row>
      <xdr:rowOff>47625</xdr:rowOff>
    </xdr:to>
    <xdr:sp macro="" textlink="">
      <xdr:nvSpPr>
        <xdr:cNvPr id="8193" name="AutoShape 1"/>
        <xdr:cNvSpPr>
          <a:spLocks noChangeArrowheads="1"/>
        </xdr:cNvSpPr>
      </xdr:nvSpPr>
      <xdr:spPr bwMode="auto">
        <a:xfrm>
          <a:off x="409575" y="428625"/>
          <a:ext cx="238125" cy="800100"/>
        </a:xfrm>
        <a:prstGeom prst="upArrow">
          <a:avLst>
            <a:gd name="adj1" fmla="val 50000"/>
            <a:gd name="adj2" fmla="val 84000"/>
          </a:avLst>
        </a:prstGeom>
        <a:gradFill rotWithShape="0">
          <a:gsLst>
            <a:gs pos="0">
              <a:srgbClr val="001747"/>
            </a:gs>
            <a:gs pos="100000">
              <a:srgbClr val="008000"/>
            </a:gs>
          </a:gsLst>
          <a:lin ang="5400000" scaled="1"/>
        </a:gra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485775</xdr:colOff>
      <xdr:row>13</xdr:row>
      <xdr:rowOff>57150</xdr:rowOff>
    </xdr:from>
    <xdr:to>
      <xdr:col>0</xdr:col>
      <xdr:colOff>733425</xdr:colOff>
      <xdr:row>18</xdr:row>
      <xdr:rowOff>28575</xdr:rowOff>
    </xdr:to>
    <xdr:sp macro="" textlink="">
      <xdr:nvSpPr>
        <xdr:cNvPr id="8194" name="AutoShape 2"/>
        <xdr:cNvSpPr>
          <a:spLocks noChangeArrowheads="1"/>
        </xdr:cNvSpPr>
      </xdr:nvSpPr>
      <xdr:spPr bwMode="auto">
        <a:xfrm rot="10800000">
          <a:off x="485775" y="2371725"/>
          <a:ext cx="247650" cy="781050"/>
        </a:xfrm>
        <a:prstGeom prst="upArrow">
          <a:avLst>
            <a:gd name="adj1" fmla="val 50000"/>
            <a:gd name="adj2" fmla="val 78846"/>
          </a:avLst>
        </a:prstGeom>
        <a:gradFill rotWithShape="0">
          <a:gsLst>
            <a:gs pos="0">
              <a:srgbClr val="00FF00"/>
            </a:gs>
            <a:gs pos="100000">
              <a:srgbClr val="339966"/>
            </a:gs>
          </a:gsLst>
          <a:lin ang="5400000" scaled="1"/>
        </a:gra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123825</xdr:rowOff>
    </xdr:from>
    <xdr:to>
      <xdr:col>0</xdr:col>
      <xdr:colOff>466725</xdr:colOff>
      <xdr:row>6</xdr:row>
      <xdr:rowOff>114300</xdr:rowOff>
    </xdr:to>
    <xdr:sp macro="" textlink="">
      <xdr:nvSpPr>
        <xdr:cNvPr id="9217" name="AutoShape 1"/>
        <xdr:cNvSpPr>
          <a:spLocks noChangeArrowheads="1"/>
        </xdr:cNvSpPr>
      </xdr:nvSpPr>
      <xdr:spPr bwMode="auto">
        <a:xfrm>
          <a:off x="228600" y="495300"/>
          <a:ext cx="238125" cy="800100"/>
        </a:xfrm>
        <a:prstGeom prst="upArrow">
          <a:avLst>
            <a:gd name="adj1" fmla="val 50000"/>
            <a:gd name="adj2" fmla="val 84000"/>
          </a:avLst>
        </a:prstGeom>
        <a:gradFill rotWithShape="0">
          <a:gsLst>
            <a:gs pos="0">
              <a:srgbClr val="001747"/>
            </a:gs>
            <a:gs pos="100000">
              <a:srgbClr val="FF0000"/>
            </a:gs>
          </a:gsLst>
          <a:lin ang="5400000" scaled="1"/>
        </a:gra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247650</xdr:colOff>
      <xdr:row>12</xdr:row>
      <xdr:rowOff>28575</xdr:rowOff>
    </xdr:from>
    <xdr:to>
      <xdr:col>0</xdr:col>
      <xdr:colOff>495300</xdr:colOff>
      <xdr:row>16</xdr:row>
      <xdr:rowOff>161925</xdr:rowOff>
    </xdr:to>
    <xdr:sp macro="" textlink="">
      <xdr:nvSpPr>
        <xdr:cNvPr id="9218" name="AutoShape 2"/>
        <xdr:cNvSpPr>
          <a:spLocks noChangeArrowheads="1"/>
        </xdr:cNvSpPr>
      </xdr:nvSpPr>
      <xdr:spPr bwMode="auto">
        <a:xfrm rot="10800000">
          <a:off x="247650" y="2181225"/>
          <a:ext cx="247650" cy="781050"/>
        </a:xfrm>
        <a:prstGeom prst="upArrow">
          <a:avLst>
            <a:gd name="adj1" fmla="val 50000"/>
            <a:gd name="adj2" fmla="val 78846"/>
          </a:avLst>
        </a:prstGeom>
        <a:gradFill rotWithShape="0">
          <a:gsLst>
            <a:gs pos="0">
              <a:srgbClr val="FF0000"/>
            </a:gs>
            <a:gs pos="100000">
              <a:srgbClr val="FFCC99"/>
            </a:gs>
          </a:gsLst>
          <a:lin ang="5400000" scaled="1"/>
        </a:gra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3"/>
  <sheetViews>
    <sheetView tabSelected="1" workbookViewId="0">
      <selection activeCell="K27" sqref="K27"/>
    </sheetView>
  </sheetViews>
  <sheetFormatPr defaultRowHeight="12.75"/>
  <cols>
    <col min="2" max="2" width="9.28515625" style="1" customWidth="1"/>
    <col min="3" max="4" width="6.5703125" style="1" customWidth="1"/>
    <col min="5" max="5" width="9.28515625" style="1" customWidth="1"/>
    <col min="6" max="9" width="14" style="1" customWidth="1"/>
    <col min="10" max="10" width="9.28515625" style="1" customWidth="1"/>
    <col min="11" max="13" width="9.28515625" customWidth="1"/>
  </cols>
  <sheetData>
    <row r="1" spans="1:15" ht="21.75" customHeight="1" thickBo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4"/>
      <c r="L1" s="4"/>
      <c r="M1" s="5"/>
      <c r="O1" s="6" t="s">
        <v>1</v>
      </c>
    </row>
    <row r="2" spans="1:15" ht="13.5" thickBot="1">
      <c r="A2" s="2" t="s">
        <v>2</v>
      </c>
      <c r="B2" s="88" t="s">
        <v>1682</v>
      </c>
      <c r="C2" s="89"/>
      <c r="D2" s="90"/>
      <c r="E2" s="75" t="s">
        <v>1683</v>
      </c>
      <c r="F2" s="76"/>
      <c r="G2" s="76"/>
      <c r="H2" s="76"/>
      <c r="I2" s="77"/>
      <c r="J2" s="91" t="s">
        <v>1684</v>
      </c>
      <c r="K2" s="92"/>
      <c r="L2" s="92"/>
      <c r="M2" s="93"/>
    </row>
    <row r="3" spans="1:15" s="11" customFormat="1">
      <c r="A3" s="7"/>
      <c r="B3" s="59" t="s">
        <v>1690</v>
      </c>
      <c r="C3" s="60" t="s">
        <v>1691</v>
      </c>
      <c r="D3" s="61" t="s">
        <v>1692</v>
      </c>
      <c r="E3" s="62" t="s">
        <v>481</v>
      </c>
      <c r="F3" s="59" t="s">
        <v>483</v>
      </c>
      <c r="G3" s="61" t="s">
        <v>482</v>
      </c>
      <c r="H3" s="59" t="s">
        <v>483</v>
      </c>
      <c r="I3" s="61" t="s">
        <v>1685</v>
      </c>
      <c r="J3" s="8" t="s">
        <v>1686</v>
      </c>
      <c r="K3" s="9" t="s">
        <v>1687</v>
      </c>
      <c r="L3" s="9" t="s">
        <v>1688</v>
      </c>
      <c r="M3" s="10" t="s">
        <v>1689</v>
      </c>
    </row>
    <row r="4" spans="1:15">
      <c r="A4" s="12" t="s">
        <v>3</v>
      </c>
      <c r="B4" s="13">
        <v>0</v>
      </c>
      <c r="C4" s="14">
        <v>1</v>
      </c>
      <c r="D4" s="15">
        <v>1</v>
      </c>
      <c r="E4" s="16" t="s">
        <v>4</v>
      </c>
      <c r="F4" s="13">
        <v>1</v>
      </c>
      <c r="G4" s="15">
        <v>0.5</v>
      </c>
      <c r="H4" s="13">
        <v>1</v>
      </c>
      <c r="I4" s="15">
        <v>1</v>
      </c>
      <c r="J4" s="17">
        <v>1</v>
      </c>
      <c r="K4" s="18">
        <v>0</v>
      </c>
      <c r="L4" s="18">
        <v>0</v>
      </c>
      <c r="M4" s="15"/>
    </row>
    <row r="5" spans="1:15">
      <c r="A5" s="12" t="s">
        <v>5</v>
      </c>
      <c r="B5" s="13">
        <v>0</v>
      </c>
      <c r="C5" s="14">
        <v>0</v>
      </c>
      <c r="D5" s="15">
        <v>0</v>
      </c>
      <c r="E5" s="16" t="s">
        <v>6</v>
      </c>
      <c r="F5" s="13">
        <v>0</v>
      </c>
      <c r="G5" s="15">
        <v>0</v>
      </c>
      <c r="H5" s="13">
        <v>0</v>
      </c>
      <c r="I5" s="15">
        <v>0</v>
      </c>
      <c r="J5" s="17">
        <v>0</v>
      </c>
      <c r="K5" s="18">
        <v>0</v>
      </c>
      <c r="L5" s="18">
        <v>0</v>
      </c>
      <c r="M5" s="15"/>
    </row>
    <row r="6" spans="1:15">
      <c r="A6" s="12" t="s">
        <v>7</v>
      </c>
      <c r="B6" s="13">
        <v>0</v>
      </c>
      <c r="C6" s="14">
        <v>0</v>
      </c>
      <c r="D6" s="15">
        <v>1</v>
      </c>
      <c r="E6" s="16" t="s">
        <v>8</v>
      </c>
      <c r="F6" s="13">
        <v>1</v>
      </c>
      <c r="G6" s="15">
        <v>0.5</v>
      </c>
      <c r="H6" s="13">
        <v>1</v>
      </c>
      <c r="I6" s="15">
        <v>1</v>
      </c>
      <c r="J6" s="17">
        <v>1</v>
      </c>
      <c r="K6" s="18">
        <v>1</v>
      </c>
      <c r="L6" s="18">
        <v>0</v>
      </c>
      <c r="M6" s="15"/>
    </row>
    <row r="7" spans="1:15">
      <c r="A7" s="12" t="s">
        <v>9</v>
      </c>
      <c r="B7" s="13">
        <v>1</v>
      </c>
      <c r="C7" s="14">
        <v>0</v>
      </c>
      <c r="D7" s="15">
        <v>1</v>
      </c>
      <c r="E7" s="16" t="s">
        <v>10</v>
      </c>
      <c r="F7" s="13">
        <v>1</v>
      </c>
      <c r="G7" s="15">
        <v>0.5</v>
      </c>
      <c r="H7" s="13">
        <v>1</v>
      </c>
      <c r="I7" s="15">
        <v>1</v>
      </c>
      <c r="J7" s="17">
        <v>0</v>
      </c>
      <c r="K7" s="18">
        <v>1</v>
      </c>
      <c r="L7" s="18">
        <v>0</v>
      </c>
      <c r="M7" s="15"/>
    </row>
    <row r="8" spans="1:15">
      <c r="A8" s="12" t="s">
        <v>11</v>
      </c>
      <c r="B8" s="13">
        <v>0.5</v>
      </c>
      <c r="C8" s="14">
        <v>0.5</v>
      </c>
      <c r="D8" s="15">
        <v>0.5</v>
      </c>
      <c r="E8" s="16" t="s">
        <v>6</v>
      </c>
      <c r="F8" s="13">
        <v>0</v>
      </c>
      <c r="G8" s="15">
        <v>0.5</v>
      </c>
      <c r="H8" s="13">
        <v>0</v>
      </c>
      <c r="I8" s="15">
        <v>0.5</v>
      </c>
      <c r="J8" s="17">
        <v>0</v>
      </c>
      <c r="K8" s="18">
        <v>0</v>
      </c>
      <c r="L8" s="18">
        <v>0</v>
      </c>
      <c r="M8" s="15"/>
    </row>
    <row r="9" spans="1:15">
      <c r="A9" s="12" t="s">
        <v>12</v>
      </c>
      <c r="B9" s="13">
        <v>0</v>
      </c>
      <c r="C9" s="14">
        <v>0.5</v>
      </c>
      <c r="D9" s="15">
        <v>0</v>
      </c>
      <c r="E9" s="16" t="s">
        <v>13</v>
      </c>
      <c r="F9" s="13">
        <v>1</v>
      </c>
      <c r="G9" s="15">
        <v>0.25</v>
      </c>
      <c r="H9" s="13">
        <v>1</v>
      </c>
      <c r="I9" s="15">
        <v>0.5</v>
      </c>
      <c r="J9" s="17">
        <v>1</v>
      </c>
      <c r="K9" s="18">
        <v>0</v>
      </c>
      <c r="L9" s="18">
        <v>1</v>
      </c>
      <c r="M9" s="15"/>
    </row>
    <row r="10" spans="1:15">
      <c r="A10" s="12" t="s">
        <v>14</v>
      </c>
      <c r="B10" s="13">
        <v>0</v>
      </c>
      <c r="C10" s="14">
        <v>1</v>
      </c>
      <c r="D10" s="15">
        <v>0</v>
      </c>
      <c r="E10" s="16" t="s">
        <v>13</v>
      </c>
      <c r="F10" s="13">
        <v>1</v>
      </c>
      <c r="G10" s="15">
        <v>0.5</v>
      </c>
      <c r="H10" s="13">
        <v>1</v>
      </c>
      <c r="I10" s="15">
        <v>1</v>
      </c>
      <c r="J10" s="17">
        <v>1</v>
      </c>
      <c r="K10" s="18">
        <v>0</v>
      </c>
      <c r="L10" s="18">
        <v>1</v>
      </c>
      <c r="M10" s="15"/>
    </row>
    <row r="11" spans="1:15">
      <c r="A11" s="12" t="s">
        <v>15</v>
      </c>
      <c r="B11" s="13">
        <v>0.5</v>
      </c>
      <c r="C11" s="14">
        <v>0</v>
      </c>
      <c r="D11" s="15">
        <v>0</v>
      </c>
      <c r="E11" s="16" t="s">
        <v>6</v>
      </c>
      <c r="F11" s="13">
        <v>1</v>
      </c>
      <c r="G11" s="15">
        <v>0.25</v>
      </c>
      <c r="H11" s="13">
        <v>1</v>
      </c>
      <c r="I11" s="15">
        <v>0.5</v>
      </c>
      <c r="J11" s="17">
        <v>0</v>
      </c>
      <c r="K11" s="18">
        <v>1</v>
      </c>
      <c r="L11" s="18">
        <v>1</v>
      </c>
      <c r="M11" s="15"/>
    </row>
    <row r="12" spans="1:15">
      <c r="A12" s="12" t="s">
        <v>16</v>
      </c>
      <c r="B12" s="13">
        <v>0</v>
      </c>
      <c r="C12" s="14">
        <v>0</v>
      </c>
      <c r="D12" s="15">
        <v>0.5</v>
      </c>
      <c r="E12" s="16" t="s">
        <v>8</v>
      </c>
      <c r="F12" s="13">
        <v>1</v>
      </c>
      <c r="G12" s="15">
        <v>0.25</v>
      </c>
      <c r="H12" s="13">
        <v>1</v>
      </c>
      <c r="I12" s="15">
        <v>0.5</v>
      </c>
      <c r="J12" s="17">
        <v>1</v>
      </c>
      <c r="K12" s="18">
        <v>1</v>
      </c>
      <c r="L12" s="18">
        <v>0</v>
      </c>
      <c r="M12" s="15"/>
    </row>
    <row r="13" spans="1:15">
      <c r="A13" s="12" t="s">
        <v>17</v>
      </c>
      <c r="B13" s="13">
        <v>0.5</v>
      </c>
      <c r="C13" s="14">
        <v>0.5</v>
      </c>
      <c r="D13" s="15">
        <v>0</v>
      </c>
      <c r="E13" s="16" t="s">
        <v>18</v>
      </c>
      <c r="F13" s="13">
        <v>1</v>
      </c>
      <c r="G13" s="15">
        <v>0.25</v>
      </c>
      <c r="H13" s="13">
        <v>1</v>
      </c>
      <c r="I13" s="15">
        <v>0.5</v>
      </c>
      <c r="J13" s="17">
        <v>0</v>
      </c>
      <c r="K13" s="18">
        <v>0</v>
      </c>
      <c r="L13" s="18">
        <v>1</v>
      </c>
      <c r="M13" s="15"/>
    </row>
    <row r="14" spans="1:15">
      <c r="A14" s="12" t="s">
        <v>19</v>
      </c>
      <c r="B14" s="13">
        <v>0.5</v>
      </c>
      <c r="C14" s="14">
        <v>0</v>
      </c>
      <c r="D14" s="15">
        <v>0.5</v>
      </c>
      <c r="E14" s="16" t="s">
        <v>10</v>
      </c>
      <c r="F14" s="13">
        <v>1</v>
      </c>
      <c r="G14" s="15">
        <v>0.25</v>
      </c>
      <c r="H14" s="13">
        <v>1</v>
      </c>
      <c r="I14" s="15">
        <v>0.5</v>
      </c>
      <c r="J14" s="17">
        <v>0</v>
      </c>
      <c r="K14" s="18">
        <v>1</v>
      </c>
      <c r="L14" s="18">
        <v>0</v>
      </c>
      <c r="M14" s="15"/>
    </row>
    <row r="15" spans="1:15">
      <c r="A15" s="12" t="s">
        <v>20</v>
      </c>
      <c r="B15" s="13">
        <v>1</v>
      </c>
      <c r="C15" s="14">
        <v>0</v>
      </c>
      <c r="D15" s="15">
        <v>0</v>
      </c>
      <c r="E15" s="16" t="s">
        <v>6</v>
      </c>
      <c r="F15" s="13">
        <v>1</v>
      </c>
      <c r="G15" s="15">
        <v>0.5</v>
      </c>
      <c r="H15" s="13">
        <v>1</v>
      </c>
      <c r="I15" s="15">
        <v>1</v>
      </c>
      <c r="J15" s="17">
        <v>0</v>
      </c>
      <c r="K15" s="18">
        <v>1</v>
      </c>
      <c r="L15" s="18">
        <v>1</v>
      </c>
      <c r="M15" s="15"/>
    </row>
    <row r="16" spans="1:15">
      <c r="A16" s="12" t="s">
        <v>21</v>
      </c>
      <c r="B16" s="13">
        <v>0.75</v>
      </c>
      <c r="C16" s="14">
        <v>0.75</v>
      </c>
      <c r="D16" s="15">
        <v>0.75</v>
      </c>
      <c r="E16" s="16" t="s">
        <v>6</v>
      </c>
      <c r="F16" s="13">
        <v>0</v>
      </c>
      <c r="G16" s="15">
        <v>0.75</v>
      </c>
      <c r="H16" s="13">
        <v>0</v>
      </c>
      <c r="I16" s="15">
        <v>0.75</v>
      </c>
      <c r="J16" s="17">
        <v>0</v>
      </c>
      <c r="K16" s="18">
        <v>0</v>
      </c>
      <c r="L16" s="18">
        <v>0</v>
      </c>
      <c r="M16" s="15"/>
    </row>
    <row r="17" spans="1:13">
      <c r="A17" s="12" t="s">
        <v>22</v>
      </c>
      <c r="B17" s="13">
        <v>0</v>
      </c>
      <c r="C17" s="14">
        <v>0.5</v>
      </c>
      <c r="D17" s="15">
        <v>0.5</v>
      </c>
      <c r="E17" s="16" t="s">
        <v>4</v>
      </c>
      <c r="F17" s="13">
        <v>1</v>
      </c>
      <c r="G17" s="15">
        <v>0.25</v>
      </c>
      <c r="H17" s="13">
        <v>1</v>
      </c>
      <c r="I17" s="15">
        <v>0.5</v>
      </c>
      <c r="J17" s="17">
        <v>1</v>
      </c>
      <c r="K17" s="18">
        <v>0</v>
      </c>
      <c r="L17" s="18">
        <v>0</v>
      </c>
      <c r="M17" s="15"/>
    </row>
    <row r="18" spans="1:13">
      <c r="A18" s="12" t="s">
        <v>23</v>
      </c>
      <c r="B18" s="13">
        <v>1</v>
      </c>
      <c r="C18" s="14">
        <v>1</v>
      </c>
      <c r="D18" s="15">
        <v>1</v>
      </c>
      <c r="E18" s="16" t="s">
        <v>6</v>
      </c>
      <c r="F18" s="13">
        <v>0</v>
      </c>
      <c r="G18" s="15">
        <v>1</v>
      </c>
      <c r="H18" s="13">
        <v>0</v>
      </c>
      <c r="I18" s="15">
        <v>1</v>
      </c>
      <c r="J18" s="17">
        <v>0</v>
      </c>
      <c r="K18" s="18">
        <v>0</v>
      </c>
      <c r="L18" s="18">
        <v>0</v>
      </c>
      <c r="M18" s="15"/>
    </row>
    <row r="19" spans="1:13">
      <c r="A19" s="19" t="s">
        <v>24</v>
      </c>
      <c r="B19" s="20">
        <v>1</v>
      </c>
      <c r="C19" s="21">
        <v>1</v>
      </c>
      <c r="D19" s="22">
        <v>0</v>
      </c>
      <c r="E19" s="23" t="s">
        <v>18</v>
      </c>
      <c r="F19" s="20">
        <v>1</v>
      </c>
      <c r="G19" s="22">
        <v>0.5</v>
      </c>
      <c r="H19" s="20">
        <v>1</v>
      </c>
      <c r="I19" s="22">
        <v>1</v>
      </c>
      <c r="J19" s="24">
        <v>0</v>
      </c>
      <c r="K19" s="25">
        <v>0</v>
      </c>
      <c r="L19" s="25">
        <v>1</v>
      </c>
      <c r="M19" s="22"/>
    </row>
    <row r="20" spans="1:13">
      <c r="B20" s="26"/>
      <c r="C20" s="26"/>
      <c r="D20" s="26"/>
      <c r="K20" s="1"/>
      <c r="L20" s="1"/>
      <c r="M20" s="1"/>
    </row>
    <row r="21" spans="1:13">
      <c r="K21" s="1"/>
      <c r="L21" s="1"/>
      <c r="M21" s="1"/>
    </row>
    <row r="22" spans="1:13">
      <c r="K22" s="1"/>
      <c r="L22" s="1"/>
      <c r="M22" s="1"/>
    </row>
    <row r="23" spans="1:13">
      <c r="K23" s="1"/>
      <c r="L23" s="1"/>
      <c r="M23" s="1"/>
    </row>
  </sheetData>
  <sheetProtection selectLockedCells="1" selectUnlockedCells="1"/>
  <mergeCells count="2">
    <mergeCell ref="B2:D2"/>
    <mergeCell ref="J2:M2"/>
  </mergeCells>
  <phoneticPr fontId="8" type="noConversion"/>
  <printOptions gridLine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21"/>
  <sheetViews>
    <sheetView topLeftCell="B1" workbookViewId="0">
      <selection activeCell="F3" sqref="F3"/>
    </sheetView>
  </sheetViews>
  <sheetFormatPr defaultRowHeight="12.75"/>
  <cols>
    <col min="1" max="1" width="22.42578125" customWidth="1"/>
    <col min="2" max="2" width="13.28515625" customWidth="1"/>
    <col min="3" max="3" width="7.5703125" style="1" customWidth="1"/>
    <col min="4" max="5" width="6.5703125" style="1" customWidth="1"/>
    <col min="6" max="6" width="21.85546875" style="1" customWidth="1"/>
    <col min="7" max="7" width="4.7109375" customWidth="1"/>
    <col min="8" max="8" width="13" customWidth="1"/>
    <col min="9" max="9" width="12" customWidth="1"/>
    <col min="13" max="13" width="10.28515625" customWidth="1"/>
  </cols>
  <sheetData>
    <row r="1" spans="1:13" ht="29.25" customHeight="1">
      <c r="A1" s="54" t="s">
        <v>578</v>
      </c>
      <c r="B1" s="52" t="s">
        <v>624</v>
      </c>
      <c r="C1" s="55" t="s">
        <v>1690</v>
      </c>
      <c r="D1" s="55" t="s">
        <v>1691</v>
      </c>
      <c r="E1" s="55" t="s">
        <v>1692</v>
      </c>
      <c r="F1" s="86" t="s">
        <v>480</v>
      </c>
      <c r="G1" s="55" t="s">
        <v>481</v>
      </c>
      <c r="H1" s="55" t="s">
        <v>482</v>
      </c>
      <c r="I1" s="55" t="s">
        <v>483</v>
      </c>
      <c r="J1" s="55" t="s">
        <v>577</v>
      </c>
      <c r="K1" s="55"/>
      <c r="L1" s="52" t="s">
        <v>625</v>
      </c>
      <c r="M1" s="87" t="e">
        <f ca="1">cout(B2:B20)</f>
        <v>#NAME?</v>
      </c>
    </row>
    <row r="2" spans="1:13">
      <c r="B2" t="s">
        <v>626</v>
      </c>
      <c r="C2" s="18">
        <v>0.1</v>
      </c>
      <c r="D2" s="18">
        <v>0</v>
      </c>
      <c r="E2" s="18">
        <v>0</v>
      </c>
      <c r="F2" s="41">
        <v>0.1</v>
      </c>
      <c r="G2" s="39">
        <v>0</v>
      </c>
      <c r="H2" s="40">
        <v>0.05</v>
      </c>
      <c r="I2" s="40">
        <v>1</v>
      </c>
      <c r="J2" s="18">
        <f t="shared" ref="J2:J20" si="0">0.3*$C$2+0.59*$D$2+0.11*$E$2</f>
        <v>0.03</v>
      </c>
    </row>
    <row r="3" spans="1:13">
      <c r="B3" t="s">
        <v>627</v>
      </c>
      <c r="C3" s="18">
        <v>0.2</v>
      </c>
      <c r="D3" s="18">
        <v>0</v>
      </c>
      <c r="E3" s="18">
        <v>0</v>
      </c>
      <c r="F3" s="41">
        <v>0.2</v>
      </c>
      <c r="G3" s="39">
        <v>0</v>
      </c>
      <c r="H3" s="40">
        <v>0.1</v>
      </c>
      <c r="I3" s="40">
        <v>1</v>
      </c>
      <c r="J3" s="18">
        <f t="shared" si="0"/>
        <v>0.03</v>
      </c>
    </row>
    <row r="4" spans="1:13">
      <c r="B4" t="s">
        <v>628</v>
      </c>
      <c r="C4" s="18">
        <v>0.3</v>
      </c>
      <c r="D4" s="18">
        <v>0</v>
      </c>
      <c r="E4" s="18">
        <v>0</v>
      </c>
      <c r="F4" s="41">
        <v>0.3</v>
      </c>
      <c r="G4" s="39">
        <v>0</v>
      </c>
      <c r="H4" s="40">
        <v>0.15</v>
      </c>
      <c r="I4" s="40">
        <v>1</v>
      </c>
      <c r="J4" s="18">
        <f t="shared" si="0"/>
        <v>0.03</v>
      </c>
    </row>
    <row r="5" spans="1:13">
      <c r="B5" t="s">
        <v>629</v>
      </c>
      <c r="C5" s="18">
        <v>0.4</v>
      </c>
      <c r="D5" s="18">
        <v>0</v>
      </c>
      <c r="E5" s="18">
        <v>0</v>
      </c>
      <c r="F5" s="41">
        <v>0.4</v>
      </c>
      <c r="G5" s="39">
        <v>0</v>
      </c>
      <c r="H5" s="40">
        <v>0.2</v>
      </c>
      <c r="I5" s="40">
        <v>1</v>
      </c>
      <c r="J5" s="18">
        <f t="shared" si="0"/>
        <v>0.03</v>
      </c>
    </row>
    <row r="6" spans="1:13">
      <c r="B6" t="s">
        <v>630</v>
      </c>
      <c r="C6" s="18">
        <v>0.5</v>
      </c>
      <c r="D6" s="18">
        <v>0</v>
      </c>
      <c r="E6" s="18">
        <v>0</v>
      </c>
      <c r="F6" s="41">
        <v>0.5</v>
      </c>
      <c r="G6" s="39">
        <v>0</v>
      </c>
      <c r="H6" s="40">
        <v>0.25</v>
      </c>
      <c r="I6" s="40">
        <v>1</v>
      </c>
      <c r="J6" s="18">
        <f t="shared" si="0"/>
        <v>0.03</v>
      </c>
    </row>
    <row r="7" spans="1:13">
      <c r="B7" t="s">
        <v>631</v>
      </c>
      <c r="C7" s="18">
        <v>0.6</v>
      </c>
      <c r="D7" s="18">
        <v>0</v>
      </c>
      <c r="E7" s="18">
        <v>0</v>
      </c>
      <c r="F7" s="41">
        <v>0.6</v>
      </c>
      <c r="G7" s="39">
        <v>0</v>
      </c>
      <c r="H7" s="40">
        <v>0.3</v>
      </c>
      <c r="I7" s="40">
        <v>1</v>
      </c>
      <c r="J7" s="18">
        <f t="shared" si="0"/>
        <v>0.03</v>
      </c>
    </row>
    <row r="8" spans="1:13">
      <c r="B8" t="s">
        <v>632</v>
      </c>
      <c r="C8" s="18">
        <v>0.7</v>
      </c>
      <c r="D8" s="18">
        <v>0</v>
      </c>
      <c r="E8" s="18">
        <v>0</v>
      </c>
      <c r="F8" s="41">
        <v>0.7</v>
      </c>
      <c r="G8" s="39">
        <v>0</v>
      </c>
      <c r="H8" s="40">
        <v>0.35</v>
      </c>
      <c r="I8" s="40">
        <v>1</v>
      </c>
      <c r="J8" s="18">
        <f t="shared" si="0"/>
        <v>0.03</v>
      </c>
    </row>
    <row r="9" spans="1:13">
      <c r="B9" t="s">
        <v>633</v>
      </c>
      <c r="C9" s="18">
        <v>0.8</v>
      </c>
      <c r="D9" s="18">
        <v>0</v>
      </c>
      <c r="E9" s="18">
        <v>0</v>
      </c>
      <c r="F9" s="41">
        <v>0.8</v>
      </c>
      <c r="G9" s="39">
        <v>0</v>
      </c>
      <c r="H9" s="40">
        <v>0.4</v>
      </c>
      <c r="I9" s="40">
        <v>1</v>
      </c>
      <c r="J9" s="18">
        <f t="shared" si="0"/>
        <v>0.03</v>
      </c>
    </row>
    <row r="10" spans="1:13">
      <c r="B10" t="s">
        <v>634</v>
      </c>
      <c r="C10" s="18">
        <v>0.9</v>
      </c>
      <c r="D10" s="18">
        <v>0</v>
      </c>
      <c r="E10" s="18">
        <v>0</v>
      </c>
      <c r="F10" s="41">
        <v>0.9</v>
      </c>
      <c r="G10" s="39">
        <v>0</v>
      </c>
      <c r="H10" s="40">
        <v>0.45</v>
      </c>
      <c r="I10" s="40">
        <v>1</v>
      </c>
      <c r="J10" s="18">
        <f t="shared" si="0"/>
        <v>0.03</v>
      </c>
    </row>
    <row r="11" spans="1:13">
      <c r="A11" s="47" t="s">
        <v>635</v>
      </c>
      <c r="B11" s="48" t="s">
        <v>636</v>
      </c>
      <c r="C11" s="18">
        <v>1</v>
      </c>
      <c r="D11" s="18">
        <v>0</v>
      </c>
      <c r="E11" s="18">
        <v>0</v>
      </c>
      <c r="F11" s="41">
        <v>1</v>
      </c>
      <c r="G11" s="39">
        <v>0</v>
      </c>
      <c r="H11" s="40">
        <v>0.5</v>
      </c>
      <c r="I11" s="40">
        <v>1</v>
      </c>
      <c r="J11" s="18">
        <f t="shared" si="0"/>
        <v>0.03</v>
      </c>
    </row>
    <row r="12" spans="1:13">
      <c r="B12" t="s">
        <v>637</v>
      </c>
      <c r="C12" s="18">
        <v>1</v>
      </c>
      <c r="D12" s="18">
        <v>0.1</v>
      </c>
      <c r="E12" s="18">
        <v>0.1</v>
      </c>
      <c r="F12" s="41">
        <v>0.9</v>
      </c>
      <c r="G12" s="39">
        <v>0</v>
      </c>
      <c r="H12" s="40">
        <v>0.55000000000000004</v>
      </c>
      <c r="I12" s="40">
        <v>1</v>
      </c>
      <c r="J12" s="18">
        <f t="shared" si="0"/>
        <v>0.03</v>
      </c>
    </row>
    <row r="13" spans="1:13">
      <c r="A13" s="47" t="s">
        <v>638</v>
      </c>
      <c r="B13" t="s">
        <v>639</v>
      </c>
      <c r="C13" s="18">
        <v>1</v>
      </c>
      <c r="D13" s="18">
        <v>0.2</v>
      </c>
      <c r="E13" s="18">
        <v>0.2</v>
      </c>
      <c r="F13" s="41">
        <v>0.8</v>
      </c>
      <c r="G13" s="39">
        <v>0</v>
      </c>
      <c r="H13" s="40">
        <v>0.6</v>
      </c>
      <c r="I13" s="40">
        <v>1</v>
      </c>
      <c r="J13" s="18">
        <f t="shared" si="0"/>
        <v>0.03</v>
      </c>
    </row>
    <row r="14" spans="1:13">
      <c r="B14" t="s">
        <v>640</v>
      </c>
      <c r="C14" s="18">
        <v>1</v>
      </c>
      <c r="D14" s="18">
        <v>0.3</v>
      </c>
      <c r="E14" s="18">
        <v>0.3</v>
      </c>
      <c r="F14" s="41">
        <v>0.7</v>
      </c>
      <c r="G14" s="39">
        <v>0</v>
      </c>
      <c r="H14" s="40">
        <v>0.65</v>
      </c>
      <c r="I14" s="40">
        <v>1</v>
      </c>
      <c r="J14" s="18">
        <f t="shared" si="0"/>
        <v>0.03</v>
      </c>
    </row>
    <row r="15" spans="1:13">
      <c r="B15" t="s">
        <v>641</v>
      </c>
      <c r="C15" s="18">
        <v>1</v>
      </c>
      <c r="D15" s="18">
        <v>0.4</v>
      </c>
      <c r="E15" s="18">
        <v>0.4</v>
      </c>
      <c r="F15" s="41">
        <v>0.6</v>
      </c>
      <c r="G15" s="39">
        <v>0</v>
      </c>
      <c r="H15" s="40">
        <v>0.7</v>
      </c>
      <c r="I15" s="40">
        <v>1</v>
      </c>
      <c r="J15" s="18">
        <f t="shared" si="0"/>
        <v>0.03</v>
      </c>
    </row>
    <row r="16" spans="1:13">
      <c r="B16" t="s">
        <v>642</v>
      </c>
      <c r="C16" s="18">
        <v>1</v>
      </c>
      <c r="D16" s="18">
        <v>0.5</v>
      </c>
      <c r="E16" s="18">
        <v>0.5</v>
      </c>
      <c r="F16" s="41">
        <v>0.5</v>
      </c>
      <c r="G16" s="39">
        <v>0</v>
      </c>
      <c r="H16" s="40">
        <v>0.75</v>
      </c>
      <c r="I16" s="40">
        <v>1</v>
      </c>
      <c r="J16" s="18">
        <f t="shared" si="0"/>
        <v>0.03</v>
      </c>
    </row>
    <row r="17" spans="2:10">
      <c r="B17" t="s">
        <v>643</v>
      </c>
      <c r="C17" s="18">
        <v>1</v>
      </c>
      <c r="D17" s="18">
        <v>0.6</v>
      </c>
      <c r="E17" s="18">
        <v>0.6</v>
      </c>
      <c r="F17" s="41">
        <v>0.4</v>
      </c>
      <c r="G17" s="39">
        <v>0</v>
      </c>
      <c r="H17" s="40">
        <v>0.8</v>
      </c>
      <c r="I17" s="40">
        <v>1</v>
      </c>
      <c r="J17" s="18">
        <f t="shared" si="0"/>
        <v>0.03</v>
      </c>
    </row>
    <row r="18" spans="2:10">
      <c r="B18" t="s">
        <v>644</v>
      </c>
      <c r="C18" s="18">
        <v>1</v>
      </c>
      <c r="D18" s="18">
        <v>0.7</v>
      </c>
      <c r="E18" s="18">
        <v>0.7</v>
      </c>
      <c r="F18" s="41">
        <v>0.3</v>
      </c>
      <c r="G18" s="39">
        <v>0</v>
      </c>
      <c r="H18" s="40">
        <v>0.85</v>
      </c>
      <c r="I18" s="40">
        <v>1</v>
      </c>
      <c r="J18" s="18">
        <f t="shared" si="0"/>
        <v>0.03</v>
      </c>
    </row>
    <row r="19" spans="2:10">
      <c r="B19" t="s">
        <v>645</v>
      </c>
      <c r="C19" s="18">
        <v>1</v>
      </c>
      <c r="D19" s="18">
        <v>0.8</v>
      </c>
      <c r="E19" s="18">
        <v>0.8</v>
      </c>
      <c r="F19" s="41">
        <v>0.2</v>
      </c>
      <c r="G19" s="39">
        <v>0</v>
      </c>
      <c r="H19" s="40">
        <v>0.9</v>
      </c>
      <c r="I19" s="40">
        <v>1</v>
      </c>
      <c r="J19" s="18">
        <f t="shared" si="0"/>
        <v>0.03</v>
      </c>
    </row>
    <row r="20" spans="2:10">
      <c r="B20" t="s">
        <v>646</v>
      </c>
      <c r="C20" s="18">
        <v>1</v>
      </c>
      <c r="D20" s="18">
        <v>0.9</v>
      </c>
      <c r="E20" s="18">
        <v>0.9</v>
      </c>
      <c r="F20" s="41">
        <v>0.1</v>
      </c>
      <c r="G20" s="39">
        <v>0</v>
      </c>
      <c r="H20" s="40">
        <v>0.95</v>
      </c>
      <c r="I20" s="40">
        <v>0.99999999999999911</v>
      </c>
      <c r="J20" s="18">
        <f t="shared" si="0"/>
        <v>0.03</v>
      </c>
    </row>
    <row r="21" spans="2:10">
      <c r="C21" s="18"/>
      <c r="D21" s="18"/>
      <c r="E21" s="18"/>
    </row>
  </sheetData>
  <sheetProtection selectLockedCells="1" selectUnlockedCells="1"/>
  <phoneticPr fontId="8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97"/>
  <sheetViews>
    <sheetView workbookViewId="0">
      <selection activeCell="F3" sqref="F3"/>
    </sheetView>
  </sheetViews>
  <sheetFormatPr defaultRowHeight="12.75"/>
  <cols>
    <col min="1" max="1" width="17" customWidth="1"/>
    <col min="2" max="3" width="7.5703125" style="51" customWidth="1"/>
    <col min="4" max="4" width="7.5703125" style="43" customWidth="1"/>
    <col min="5" max="8" width="7.5703125" style="40" customWidth="1"/>
  </cols>
  <sheetData>
    <row r="1" spans="1:8" s="55" customFormat="1" ht="19.5" customHeight="1" thickBot="1">
      <c r="B1" s="94" t="s">
        <v>1682</v>
      </c>
      <c r="C1" s="95"/>
      <c r="D1" s="95"/>
      <c r="E1" s="96" t="s">
        <v>1684</v>
      </c>
      <c r="F1" s="97"/>
      <c r="G1" s="97"/>
      <c r="H1" s="98"/>
    </row>
    <row r="2" spans="1:8" ht="25.5" customHeight="1" thickBot="1">
      <c r="A2" s="81" t="s">
        <v>647</v>
      </c>
      <c r="B2" s="78" t="s">
        <v>1690</v>
      </c>
      <c r="C2" s="78" t="s">
        <v>1691</v>
      </c>
      <c r="D2" s="78" t="s">
        <v>1692</v>
      </c>
      <c r="E2" s="79" t="s">
        <v>1686</v>
      </c>
      <c r="F2" s="79" t="s">
        <v>1687</v>
      </c>
      <c r="G2" s="79" t="s">
        <v>1688</v>
      </c>
      <c r="H2" s="80" t="s">
        <v>1689</v>
      </c>
    </row>
    <row r="3" spans="1:8">
      <c r="A3" s="48" t="s">
        <v>648</v>
      </c>
      <c r="B3" s="18">
        <v>0.89</v>
      </c>
      <c r="C3" s="18">
        <v>0.89</v>
      </c>
      <c r="D3" s="18">
        <v>0.89</v>
      </c>
      <c r="F3" s="18">
        <f>(1-C3-H3)/(1-H3)</f>
        <v>-1.559302000878029E-17</v>
      </c>
      <c r="H3" s="53">
        <v>0.11</v>
      </c>
    </row>
    <row r="4" spans="1:8">
      <c r="A4" s="48" t="s">
        <v>649</v>
      </c>
      <c r="B4" s="18">
        <v>0.89</v>
      </c>
      <c r="C4" s="18">
        <v>0.09</v>
      </c>
      <c r="D4" s="18">
        <v>0.05</v>
      </c>
    </row>
    <row r="5" spans="1:8">
      <c r="A5" s="48" t="s">
        <v>650</v>
      </c>
      <c r="B5" s="18">
        <v>0.89</v>
      </c>
      <c r="C5" s="18">
        <v>0.47</v>
      </c>
      <c r="D5" s="18">
        <v>0.2</v>
      </c>
    </row>
    <row r="6" spans="1:8">
      <c r="A6" s="48" t="s">
        <v>651</v>
      </c>
      <c r="B6" s="18">
        <v>0.89</v>
      </c>
      <c r="C6" s="18">
        <v>0.44</v>
      </c>
      <c r="D6" s="18">
        <v>0.1</v>
      </c>
    </row>
    <row r="7" spans="1:8">
      <c r="A7" s="48" t="s">
        <v>652</v>
      </c>
      <c r="B7" s="18">
        <v>0.89</v>
      </c>
      <c r="C7" s="18">
        <v>0.66</v>
      </c>
      <c r="D7" s="18">
        <v>0.41</v>
      </c>
    </row>
    <row r="8" spans="1:8">
      <c r="A8" s="48" t="s">
        <v>653</v>
      </c>
      <c r="B8" s="18">
        <v>0.89</v>
      </c>
      <c r="C8" s="18">
        <v>0.51</v>
      </c>
      <c r="D8" s="18">
        <v>0.09</v>
      </c>
    </row>
    <row r="9" spans="1:8">
      <c r="A9" s="48" t="s">
        <v>654</v>
      </c>
      <c r="B9" s="18">
        <v>0.89</v>
      </c>
      <c r="C9" s="18">
        <v>0.81</v>
      </c>
      <c r="D9" s="18">
        <v>0.34</v>
      </c>
    </row>
    <row r="10" spans="1:8">
      <c r="A10" s="48" t="s">
        <v>655</v>
      </c>
      <c r="B10" s="18">
        <v>0.89</v>
      </c>
      <c r="C10" s="18">
        <v>0.87</v>
      </c>
      <c r="D10" s="18">
        <v>0.71</v>
      </c>
    </row>
    <row r="11" spans="1:8">
      <c r="A11" s="48" t="s">
        <v>656</v>
      </c>
      <c r="B11" s="18">
        <v>0.82</v>
      </c>
      <c r="C11" s="18">
        <v>0.89</v>
      </c>
      <c r="D11" s="18">
        <v>0.19</v>
      </c>
    </row>
    <row r="12" spans="1:8">
      <c r="A12" s="48" t="s">
        <v>657</v>
      </c>
      <c r="B12" s="18">
        <v>0.8</v>
      </c>
      <c r="C12" s="18">
        <v>0.89</v>
      </c>
      <c r="D12" s="18">
        <v>0.45</v>
      </c>
    </row>
    <row r="13" spans="1:8">
      <c r="A13" s="48" t="s">
        <v>658</v>
      </c>
      <c r="B13" s="18">
        <v>0.28999999999999998</v>
      </c>
      <c r="C13" s="18">
        <v>0.89</v>
      </c>
      <c r="D13" s="18">
        <v>0.05</v>
      </c>
    </row>
    <row r="14" spans="1:8">
      <c r="A14" s="48" t="s">
        <v>659</v>
      </c>
      <c r="B14" s="18">
        <v>0.77</v>
      </c>
      <c r="C14" s="18">
        <v>0.89</v>
      </c>
      <c r="D14" s="18">
        <v>0.75</v>
      </c>
    </row>
    <row r="15" spans="1:8">
      <c r="A15" s="48" t="s">
        <v>660</v>
      </c>
      <c r="B15" s="18">
        <v>0.61</v>
      </c>
      <c r="C15" s="18">
        <v>0.77</v>
      </c>
      <c r="D15" s="18">
        <v>0.89</v>
      </c>
    </row>
    <row r="16" spans="1:8">
      <c r="A16" s="48" t="s">
        <v>661</v>
      </c>
      <c r="B16" s="18">
        <v>0.54</v>
      </c>
      <c r="C16" s="18">
        <v>0.17</v>
      </c>
      <c r="D16" s="18">
        <v>0.89</v>
      </c>
    </row>
    <row r="17" spans="1:4">
      <c r="A17" s="48" t="s">
        <v>662</v>
      </c>
      <c r="B17" s="18">
        <v>0.89</v>
      </c>
      <c r="C17" s="18">
        <v>7.0000000000000007E-2</v>
      </c>
      <c r="D17" s="18">
        <v>0.19</v>
      </c>
    </row>
    <row r="18" spans="1:4">
      <c r="A18" s="48" t="s">
        <v>663</v>
      </c>
      <c r="B18" s="18">
        <v>0.89</v>
      </c>
      <c r="C18" s="18">
        <v>0.15</v>
      </c>
      <c r="D18" s="18">
        <v>0.21</v>
      </c>
    </row>
    <row r="19" spans="1:4">
      <c r="A19" s="48" t="s">
        <v>664</v>
      </c>
      <c r="B19" s="18">
        <v>0.89</v>
      </c>
      <c r="C19" s="18">
        <v>0.18</v>
      </c>
      <c r="D19" s="18">
        <v>0.19</v>
      </c>
    </row>
    <row r="20" spans="1:4">
      <c r="A20" s="48" t="s">
        <v>665</v>
      </c>
      <c r="B20" s="18">
        <v>0.89</v>
      </c>
      <c r="C20" s="18">
        <v>0.21</v>
      </c>
      <c r="D20" s="18">
        <v>0.22</v>
      </c>
    </row>
    <row r="21" spans="1:4">
      <c r="A21" s="48" t="s">
        <v>666</v>
      </c>
      <c r="B21" s="18">
        <v>0.89</v>
      </c>
      <c r="C21" s="18">
        <v>0.32</v>
      </c>
      <c r="D21" s="18">
        <v>0.32</v>
      </c>
    </row>
    <row r="22" spans="1:4">
      <c r="A22" s="48"/>
      <c r="B22" s="18"/>
      <c r="C22" s="18"/>
      <c r="D22" s="18"/>
    </row>
    <row r="23" spans="1:4">
      <c r="A23" s="48"/>
      <c r="B23" s="18"/>
      <c r="C23" s="18"/>
      <c r="D23" s="18"/>
    </row>
    <row r="24" spans="1:4">
      <c r="A24" s="48"/>
      <c r="B24" s="18"/>
      <c r="C24" s="18"/>
      <c r="D24" s="18"/>
    </row>
    <row r="25" spans="1:4">
      <c r="A25" s="48"/>
      <c r="B25" s="18"/>
      <c r="C25" s="18"/>
      <c r="D25" s="18"/>
    </row>
    <row r="26" spans="1:4">
      <c r="A26" s="48"/>
      <c r="B26" s="18"/>
      <c r="C26" s="18"/>
      <c r="D26" s="18"/>
    </row>
    <row r="27" spans="1:4">
      <c r="A27" s="48"/>
      <c r="B27" s="18"/>
      <c r="C27" s="18"/>
      <c r="D27" s="18"/>
    </row>
    <row r="28" spans="1:4">
      <c r="A28" s="48"/>
      <c r="B28" s="18"/>
      <c r="C28" s="18"/>
      <c r="D28" s="18"/>
    </row>
    <row r="29" spans="1:4">
      <c r="A29" s="48"/>
      <c r="B29" s="18"/>
      <c r="C29" s="18"/>
      <c r="D29" s="18"/>
    </row>
    <row r="30" spans="1:4">
      <c r="A30" s="48"/>
      <c r="B30" s="18"/>
      <c r="C30" s="18"/>
      <c r="D30" s="18"/>
    </row>
    <row r="31" spans="1:4">
      <c r="A31" s="48"/>
      <c r="B31" s="18"/>
      <c r="C31" s="18"/>
      <c r="D31" s="18"/>
    </row>
    <row r="32" spans="1:4">
      <c r="A32" s="48"/>
      <c r="B32" s="18"/>
      <c r="C32" s="18"/>
      <c r="D32" s="18"/>
    </row>
    <row r="33" spans="1:4">
      <c r="A33" s="48"/>
      <c r="B33" s="18"/>
      <c r="C33" s="18"/>
      <c r="D33" s="18"/>
    </row>
    <row r="34" spans="1:4">
      <c r="A34" s="48"/>
      <c r="B34" s="18"/>
      <c r="C34" s="18"/>
      <c r="D34" s="18"/>
    </row>
    <row r="35" spans="1:4">
      <c r="A35" s="48"/>
      <c r="B35" s="18"/>
      <c r="C35" s="18"/>
      <c r="D35" s="18"/>
    </row>
    <row r="36" spans="1:4">
      <c r="A36" s="48"/>
      <c r="B36" s="18"/>
      <c r="C36" s="18"/>
      <c r="D36" s="18"/>
    </row>
    <row r="37" spans="1:4">
      <c r="A37" s="48"/>
      <c r="B37" s="18"/>
      <c r="C37" s="18"/>
      <c r="D37" s="18"/>
    </row>
    <row r="38" spans="1:4">
      <c r="A38" s="48"/>
      <c r="B38" s="18"/>
      <c r="C38" s="18"/>
      <c r="D38" s="18"/>
    </row>
    <row r="39" spans="1:4">
      <c r="A39" s="48"/>
      <c r="B39" s="18"/>
      <c r="C39" s="18"/>
      <c r="D39" s="18"/>
    </row>
    <row r="40" spans="1:4">
      <c r="A40" s="48"/>
      <c r="B40" s="18"/>
      <c r="C40" s="18"/>
      <c r="D40" s="18"/>
    </row>
    <row r="41" spans="1:4">
      <c r="A41" s="48"/>
      <c r="B41" s="18"/>
      <c r="C41" s="18"/>
      <c r="D41" s="18"/>
    </row>
    <row r="42" spans="1:4">
      <c r="A42" s="48"/>
      <c r="B42" s="18"/>
      <c r="C42" s="18"/>
      <c r="D42" s="18"/>
    </row>
    <row r="43" spans="1:4">
      <c r="A43" s="48"/>
      <c r="B43" s="18"/>
      <c r="C43" s="18"/>
      <c r="D43" s="18"/>
    </row>
    <row r="44" spans="1:4">
      <c r="A44" s="48"/>
      <c r="B44" s="18"/>
      <c r="C44" s="18"/>
      <c r="D44" s="18"/>
    </row>
    <row r="45" spans="1:4">
      <c r="A45" s="48"/>
      <c r="B45" s="18"/>
      <c r="C45" s="18"/>
      <c r="D45" s="18"/>
    </row>
    <row r="46" spans="1:4">
      <c r="A46" s="48"/>
      <c r="B46" s="18"/>
      <c r="C46" s="18"/>
      <c r="D46" s="18"/>
    </row>
    <row r="47" spans="1:4">
      <c r="A47" s="48"/>
      <c r="B47" s="18"/>
      <c r="C47" s="18"/>
      <c r="D47" s="18"/>
    </row>
    <row r="48" spans="1:4">
      <c r="A48" s="48"/>
      <c r="B48" s="18"/>
      <c r="C48" s="18"/>
      <c r="D48" s="18"/>
    </row>
    <row r="49" spans="1:4">
      <c r="A49" s="48"/>
      <c r="B49" s="18"/>
      <c r="C49" s="18"/>
      <c r="D49" s="18"/>
    </row>
    <row r="50" spans="1:4">
      <c r="A50" s="48"/>
      <c r="B50" s="18"/>
      <c r="C50" s="18"/>
      <c r="D50" s="18"/>
    </row>
    <row r="51" spans="1:4">
      <c r="A51" s="48"/>
      <c r="B51" s="18"/>
      <c r="C51" s="18"/>
      <c r="D51" s="18"/>
    </row>
    <row r="52" spans="1:4">
      <c r="A52" s="48"/>
      <c r="B52" s="18"/>
      <c r="C52" s="18"/>
      <c r="D52" s="18"/>
    </row>
    <row r="53" spans="1:4">
      <c r="A53" s="48"/>
      <c r="B53" s="18"/>
      <c r="C53" s="18"/>
      <c r="D53" s="18"/>
    </row>
    <row r="54" spans="1:4">
      <c r="A54" s="48"/>
      <c r="B54" s="18"/>
      <c r="C54" s="18"/>
      <c r="D54" s="18"/>
    </row>
    <row r="55" spans="1:4">
      <c r="A55" s="48"/>
      <c r="B55" s="18"/>
      <c r="C55" s="18"/>
      <c r="D55" s="18"/>
    </row>
    <row r="56" spans="1:4">
      <c r="A56" s="48"/>
      <c r="B56" s="18"/>
      <c r="C56" s="18"/>
      <c r="D56" s="18"/>
    </row>
    <row r="57" spans="1:4">
      <c r="A57" s="48"/>
      <c r="B57" s="18"/>
      <c r="C57" s="18"/>
      <c r="D57" s="18"/>
    </row>
    <row r="58" spans="1:4">
      <c r="A58" s="48"/>
      <c r="B58" s="18"/>
      <c r="C58" s="18"/>
      <c r="D58" s="18"/>
    </row>
    <row r="59" spans="1:4">
      <c r="A59" s="48"/>
      <c r="B59" s="18"/>
      <c r="C59" s="18"/>
      <c r="D59" s="18"/>
    </row>
    <row r="60" spans="1:4">
      <c r="A60" s="48"/>
      <c r="B60" s="18"/>
      <c r="C60" s="18"/>
      <c r="D60" s="18"/>
    </row>
    <row r="61" spans="1:4">
      <c r="A61" s="48"/>
      <c r="B61" s="18"/>
      <c r="C61" s="18"/>
      <c r="D61" s="18"/>
    </row>
    <row r="62" spans="1:4">
      <c r="A62" s="48"/>
      <c r="B62" s="18"/>
      <c r="C62" s="18"/>
      <c r="D62" s="18"/>
    </row>
    <row r="63" spans="1:4">
      <c r="A63" s="48"/>
      <c r="B63" s="18"/>
      <c r="C63" s="18"/>
      <c r="D63" s="18"/>
    </row>
    <row r="64" spans="1:4">
      <c r="A64" s="48"/>
      <c r="B64" s="18"/>
      <c r="C64" s="18"/>
      <c r="D64" s="18"/>
    </row>
    <row r="65" spans="1:4">
      <c r="A65" s="48"/>
      <c r="B65" s="18"/>
      <c r="C65" s="18"/>
      <c r="D65" s="18"/>
    </row>
    <row r="66" spans="1:4">
      <c r="A66" s="48"/>
      <c r="B66" s="18"/>
      <c r="C66" s="18"/>
      <c r="D66" s="18"/>
    </row>
    <row r="67" spans="1:4">
      <c r="A67" s="48"/>
      <c r="B67" s="18"/>
      <c r="C67" s="18"/>
      <c r="D67" s="18"/>
    </row>
    <row r="68" spans="1:4">
      <c r="A68" s="48"/>
      <c r="B68" s="18"/>
      <c r="C68" s="18"/>
      <c r="D68" s="18"/>
    </row>
    <row r="69" spans="1:4">
      <c r="A69" s="48"/>
      <c r="B69" s="18"/>
      <c r="C69" s="18"/>
      <c r="D69" s="18"/>
    </row>
    <row r="70" spans="1:4">
      <c r="A70" s="48"/>
      <c r="B70" s="18"/>
      <c r="C70" s="18"/>
      <c r="D70" s="18"/>
    </row>
    <row r="71" spans="1:4">
      <c r="A71" s="48"/>
      <c r="B71" s="18"/>
      <c r="C71" s="18"/>
      <c r="D71" s="18"/>
    </row>
    <row r="72" spans="1:4">
      <c r="A72" s="48"/>
      <c r="B72" s="18"/>
      <c r="C72" s="18"/>
      <c r="D72" s="18"/>
    </row>
    <row r="73" spans="1:4">
      <c r="A73" s="48"/>
      <c r="B73" s="18"/>
      <c r="C73" s="18"/>
      <c r="D73" s="18"/>
    </row>
    <row r="74" spans="1:4">
      <c r="A74" s="48"/>
      <c r="B74" s="18"/>
      <c r="C74" s="18"/>
      <c r="D74" s="18"/>
    </row>
    <row r="75" spans="1:4">
      <c r="A75" s="48"/>
      <c r="B75" s="18"/>
      <c r="C75" s="18"/>
      <c r="D75" s="18"/>
    </row>
    <row r="76" spans="1:4">
      <c r="A76" s="48"/>
      <c r="B76" s="18"/>
      <c r="C76" s="18"/>
      <c r="D76" s="18"/>
    </row>
    <row r="77" spans="1:4">
      <c r="A77" s="48"/>
      <c r="B77" s="18"/>
      <c r="C77" s="18"/>
      <c r="D77" s="18"/>
    </row>
    <row r="78" spans="1:4">
      <c r="A78" s="48"/>
      <c r="B78" s="18"/>
      <c r="C78" s="18"/>
      <c r="D78" s="18"/>
    </row>
    <row r="79" spans="1:4">
      <c r="A79" s="48"/>
      <c r="B79" s="18"/>
      <c r="C79" s="18"/>
      <c r="D79" s="18"/>
    </row>
    <row r="80" spans="1:4">
      <c r="A80" s="48"/>
      <c r="B80" s="18"/>
      <c r="C80" s="18"/>
      <c r="D80" s="18"/>
    </row>
    <row r="81" spans="1:4">
      <c r="A81" s="48"/>
      <c r="B81" s="18"/>
      <c r="C81" s="18"/>
      <c r="D81" s="18"/>
    </row>
    <row r="82" spans="1:4">
      <c r="A82" s="48"/>
      <c r="B82" s="18"/>
      <c r="C82" s="18"/>
      <c r="D82" s="18"/>
    </row>
    <row r="83" spans="1:4">
      <c r="A83" s="48"/>
      <c r="B83" s="18"/>
      <c r="C83" s="18"/>
      <c r="D83" s="18"/>
    </row>
    <row r="84" spans="1:4">
      <c r="A84" s="48"/>
      <c r="B84" s="18"/>
      <c r="C84" s="18"/>
      <c r="D84" s="18"/>
    </row>
    <row r="85" spans="1:4">
      <c r="A85" s="48"/>
      <c r="B85" s="18"/>
      <c r="C85" s="18"/>
      <c r="D85" s="18"/>
    </row>
    <row r="86" spans="1:4">
      <c r="A86" s="48"/>
      <c r="B86" s="18"/>
      <c r="C86" s="18"/>
      <c r="D86" s="18"/>
    </row>
    <row r="87" spans="1:4">
      <c r="A87" s="48"/>
      <c r="B87" s="18"/>
      <c r="C87" s="18"/>
      <c r="D87" s="18"/>
    </row>
    <row r="88" spans="1:4">
      <c r="A88" s="48"/>
      <c r="B88" s="18"/>
      <c r="C88" s="18"/>
      <c r="D88" s="18"/>
    </row>
    <row r="89" spans="1:4">
      <c r="A89" s="48"/>
      <c r="B89" s="18"/>
      <c r="C89" s="18"/>
      <c r="D89" s="18"/>
    </row>
    <row r="90" spans="1:4">
      <c r="A90" s="48"/>
      <c r="B90" s="18"/>
      <c r="C90" s="18"/>
      <c r="D90" s="18"/>
    </row>
    <row r="91" spans="1:4">
      <c r="A91" s="48"/>
      <c r="B91" s="18"/>
      <c r="C91" s="18"/>
      <c r="D91" s="18"/>
    </row>
    <row r="92" spans="1:4">
      <c r="A92" s="48"/>
      <c r="B92" s="18"/>
      <c r="C92" s="18"/>
      <c r="D92" s="18"/>
    </row>
    <row r="93" spans="1:4">
      <c r="A93" s="48"/>
      <c r="B93" s="18"/>
      <c r="C93" s="18"/>
      <c r="D93" s="18"/>
    </row>
    <row r="94" spans="1:4">
      <c r="A94" s="48"/>
      <c r="B94" s="18"/>
      <c r="C94" s="18"/>
      <c r="D94" s="18"/>
    </row>
    <row r="95" spans="1:4">
      <c r="A95" s="48"/>
      <c r="B95" s="18"/>
      <c r="C95" s="18"/>
      <c r="D95" s="18"/>
    </row>
    <row r="96" spans="1:4">
      <c r="A96" s="48"/>
      <c r="B96" s="18"/>
      <c r="C96" s="18"/>
      <c r="D96" s="18"/>
    </row>
    <row r="97" spans="1:4">
      <c r="A97" s="48"/>
      <c r="B97" s="18"/>
      <c r="C97" s="18"/>
      <c r="D97" s="18"/>
    </row>
  </sheetData>
  <sheetProtection selectLockedCells="1" selectUnlockedCells="1"/>
  <mergeCells count="2">
    <mergeCell ref="B1:D1"/>
    <mergeCell ref="E1:H1"/>
  </mergeCells>
  <phoneticPr fontId="8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F3" sqref="F3"/>
    </sheetView>
  </sheetViews>
  <sheetFormatPr defaultRowHeight="12.75"/>
  <cols>
    <col min="1" max="1" width="17" customWidth="1"/>
    <col min="2" max="3" width="7.5703125" style="51" customWidth="1"/>
    <col min="4" max="4" width="7.5703125" style="43" customWidth="1"/>
    <col min="5" max="8" width="7.5703125" style="40" customWidth="1"/>
  </cols>
  <sheetData>
    <row r="1" spans="1:8" s="55" customFormat="1" ht="19.5" customHeight="1" thickBot="1">
      <c r="A1" s="83"/>
      <c r="B1" s="95" t="s">
        <v>1682</v>
      </c>
      <c r="C1" s="95"/>
      <c r="D1" s="95"/>
      <c r="E1" s="96" t="s">
        <v>1684</v>
      </c>
      <c r="F1" s="97"/>
      <c r="G1" s="97"/>
      <c r="H1" s="98"/>
    </row>
    <row r="2" spans="1:8" ht="25.5" customHeight="1" thickBot="1">
      <c r="A2" s="84" t="s">
        <v>667</v>
      </c>
      <c r="B2" s="82" t="s">
        <v>1690</v>
      </c>
      <c r="C2" s="78" t="s">
        <v>1691</v>
      </c>
      <c r="D2" s="78" t="s">
        <v>1692</v>
      </c>
      <c r="E2" s="79" t="s">
        <v>1686</v>
      </c>
      <c r="F2" s="79" t="s">
        <v>1687</v>
      </c>
      <c r="G2" s="79" t="s">
        <v>1688</v>
      </c>
      <c r="H2" s="80" t="s">
        <v>1689</v>
      </c>
    </row>
    <row r="3" spans="1:8">
      <c r="A3" s="48" t="s">
        <v>668</v>
      </c>
      <c r="B3" s="18">
        <v>0.67</v>
      </c>
      <c r="C3" s="18">
        <v>0.67</v>
      </c>
      <c r="D3" s="18">
        <v>0.67</v>
      </c>
      <c r="E3" s="18">
        <f>(1-B3-H3)/(1-H3)</f>
        <v>-8.2852464524265418E-17</v>
      </c>
      <c r="H3" s="37">
        <v>0.33</v>
      </c>
    </row>
    <row r="4" spans="1:8">
      <c r="A4" s="48" t="s">
        <v>669</v>
      </c>
      <c r="B4" s="18">
        <v>0.67</v>
      </c>
      <c r="C4" s="18">
        <v>0.67</v>
      </c>
      <c r="D4" s="18">
        <v>0.67</v>
      </c>
    </row>
    <row r="5" spans="1:8">
      <c r="A5" s="48" t="s">
        <v>670</v>
      </c>
      <c r="B5" s="18">
        <v>0.67</v>
      </c>
      <c r="C5" s="18">
        <v>0.33</v>
      </c>
      <c r="D5" s="18">
        <v>0.01</v>
      </c>
    </row>
    <row r="6" spans="1:8">
      <c r="A6" s="48" t="s">
        <v>671</v>
      </c>
      <c r="B6" s="18">
        <v>0.67</v>
      </c>
      <c r="C6" s="18">
        <v>0.4</v>
      </c>
      <c r="D6" s="18">
        <v>0</v>
      </c>
    </row>
    <row r="7" spans="1:8">
      <c r="A7" s="48" t="s">
        <v>672</v>
      </c>
      <c r="B7" s="18">
        <v>0.67</v>
      </c>
      <c r="C7" s="18">
        <v>0.5</v>
      </c>
      <c r="D7" s="18">
        <v>0.14000000000000001</v>
      </c>
    </row>
    <row r="8" spans="1:8">
      <c r="A8" s="48" t="s">
        <v>673</v>
      </c>
      <c r="B8" s="18">
        <v>0.47</v>
      </c>
      <c r="C8" s="18">
        <v>0.67</v>
      </c>
      <c r="D8" s="18">
        <v>0.27</v>
      </c>
    </row>
    <row r="9" spans="1:8">
      <c r="A9" s="48" t="s">
        <v>674</v>
      </c>
      <c r="B9" s="18">
        <v>0.39</v>
      </c>
      <c r="C9" s="18">
        <v>0.67</v>
      </c>
      <c r="D9" s="18">
        <v>0.38</v>
      </c>
    </row>
    <row r="10" spans="1:8">
      <c r="A10" s="48" t="s">
        <v>675</v>
      </c>
      <c r="B10" s="18">
        <v>0.18</v>
      </c>
      <c r="C10" s="18">
        <v>0.67</v>
      </c>
      <c r="D10" s="18">
        <v>0.59</v>
      </c>
    </row>
    <row r="11" spans="1:8">
      <c r="A11" s="48" t="s">
        <v>676</v>
      </c>
      <c r="B11" s="18">
        <v>0.26</v>
      </c>
      <c r="C11" s="18">
        <v>0.45</v>
      </c>
      <c r="D11" s="18">
        <v>0.67</v>
      </c>
    </row>
    <row r="12" spans="1:8">
      <c r="A12" s="48" t="s">
        <v>677</v>
      </c>
      <c r="B12" s="18">
        <v>0.28999999999999998</v>
      </c>
      <c r="C12" s="18">
        <v>0.45</v>
      </c>
      <c r="D12" s="18">
        <v>0.67</v>
      </c>
    </row>
    <row r="13" spans="1:8">
      <c r="A13" s="48" t="s">
        <v>678</v>
      </c>
      <c r="B13" s="18">
        <v>0.3</v>
      </c>
      <c r="C13" s="18">
        <v>0.44</v>
      </c>
      <c r="D13" s="18">
        <v>0.67</v>
      </c>
    </row>
    <row r="14" spans="1:8">
      <c r="A14" s="48" t="s">
        <v>679</v>
      </c>
      <c r="B14" s="18">
        <v>0.24</v>
      </c>
      <c r="C14" s="18">
        <v>0.35</v>
      </c>
      <c r="D14" s="18">
        <v>0.67</v>
      </c>
    </row>
    <row r="15" spans="1:8">
      <c r="A15" s="48" t="s">
        <v>680</v>
      </c>
      <c r="B15" s="18">
        <v>0.35</v>
      </c>
      <c r="C15" s="18">
        <v>0.35</v>
      </c>
      <c r="D15" s="18">
        <v>0.67</v>
      </c>
    </row>
    <row r="16" spans="1:8">
      <c r="A16" s="48" t="s">
        <v>681</v>
      </c>
      <c r="B16" s="18">
        <v>0.65</v>
      </c>
      <c r="C16" s="18">
        <v>0.3</v>
      </c>
      <c r="D16" s="18">
        <v>0.67</v>
      </c>
    </row>
  </sheetData>
  <sheetProtection selectLockedCells="1" selectUnlockedCells="1"/>
  <mergeCells count="2">
    <mergeCell ref="B1:D1"/>
    <mergeCell ref="E1:H1"/>
  </mergeCells>
  <phoneticPr fontId="8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50"/>
  <sheetViews>
    <sheetView workbookViewId="0">
      <selection activeCell="J6" sqref="J6"/>
    </sheetView>
  </sheetViews>
  <sheetFormatPr defaultRowHeight="12.75"/>
  <cols>
    <col min="1" max="1" width="17" customWidth="1"/>
    <col min="2" max="3" width="7.5703125" style="51" customWidth="1"/>
    <col min="4" max="4" width="7.5703125" style="43" customWidth="1"/>
    <col min="5" max="8" width="7.5703125" style="40" customWidth="1"/>
  </cols>
  <sheetData>
    <row r="1" spans="1:8" s="55" customFormat="1" ht="19.5" customHeight="1" thickBot="1">
      <c r="B1" s="94" t="s">
        <v>1682</v>
      </c>
      <c r="C1" s="95"/>
      <c r="D1" s="95"/>
      <c r="E1" s="96" t="s">
        <v>1684</v>
      </c>
      <c r="F1" s="97"/>
      <c r="G1" s="97"/>
      <c r="H1" s="98"/>
    </row>
    <row r="2" spans="1:8" ht="25.5" customHeight="1" thickBot="1">
      <c r="A2" s="85" t="s">
        <v>682</v>
      </c>
      <c r="B2" s="82" t="s">
        <v>1690</v>
      </c>
      <c r="C2" s="78" t="s">
        <v>1691</v>
      </c>
      <c r="D2" s="78" t="s">
        <v>1692</v>
      </c>
      <c r="E2" s="79" t="s">
        <v>1686</v>
      </c>
      <c r="F2" s="79" t="s">
        <v>1687</v>
      </c>
      <c r="G2" s="79" t="s">
        <v>1688</v>
      </c>
      <c r="H2" s="80" t="s">
        <v>1689</v>
      </c>
    </row>
    <row r="3" spans="1:8">
      <c r="A3" s="48" t="s">
        <v>685</v>
      </c>
      <c r="B3" s="18">
        <v>0.55000000000000004</v>
      </c>
      <c r="C3" s="18">
        <v>0.41</v>
      </c>
      <c r="D3" s="18">
        <v>0.41</v>
      </c>
      <c r="F3" s="18">
        <f>(1-$C$3-$H$3)/(1-$H$3)</f>
        <v>0.25454545454545463</v>
      </c>
      <c r="H3" s="37">
        <v>0.45</v>
      </c>
    </row>
    <row r="4" spans="1:8">
      <c r="A4" s="48" t="s">
        <v>686</v>
      </c>
      <c r="B4" s="18">
        <v>0.55000000000000004</v>
      </c>
      <c r="C4" s="18">
        <v>0.23</v>
      </c>
      <c r="D4" s="18">
        <v>0.23</v>
      </c>
    </row>
    <row r="5" spans="1:8">
      <c r="A5" s="48" t="s">
        <v>687</v>
      </c>
      <c r="B5" s="18">
        <v>0.55000000000000004</v>
      </c>
      <c r="C5" s="18">
        <v>0.14000000000000001</v>
      </c>
      <c r="D5" s="18">
        <v>0.14000000000000001</v>
      </c>
    </row>
    <row r="6" spans="1:8">
      <c r="A6" s="48" t="s">
        <v>688</v>
      </c>
      <c r="B6" s="18">
        <v>0.55000000000000004</v>
      </c>
      <c r="C6" s="18">
        <v>0.1</v>
      </c>
      <c r="D6" s="18">
        <v>0.1</v>
      </c>
    </row>
    <row r="7" spans="1:8">
      <c r="A7" s="48" t="s">
        <v>689</v>
      </c>
      <c r="B7" s="18">
        <v>0.55000000000000004</v>
      </c>
      <c r="C7" s="18">
        <v>0.09</v>
      </c>
      <c r="D7" s="18">
        <v>0.09</v>
      </c>
    </row>
    <row r="8" spans="1:8">
      <c r="A8" s="48" t="s">
        <v>690</v>
      </c>
      <c r="B8" s="18">
        <v>0.55000000000000004</v>
      </c>
      <c r="C8" s="18">
        <v>0</v>
      </c>
      <c r="D8" s="18">
        <v>0</v>
      </c>
    </row>
    <row r="9" spans="1:8">
      <c r="A9" s="48" t="s">
        <v>692</v>
      </c>
      <c r="B9" s="18">
        <v>0.55000000000000004</v>
      </c>
      <c r="C9" s="18">
        <v>0.24</v>
      </c>
      <c r="D9" s="18">
        <v>0.18</v>
      </c>
    </row>
    <row r="10" spans="1:8">
      <c r="A10" s="48" t="s">
        <v>693</v>
      </c>
      <c r="B10" s="18">
        <v>0.55000000000000004</v>
      </c>
      <c r="C10" s="18">
        <v>0.21</v>
      </c>
      <c r="D10" s="18">
        <v>0.15</v>
      </c>
    </row>
    <row r="11" spans="1:8">
      <c r="A11" s="48" t="s">
        <v>694</v>
      </c>
      <c r="B11" s="18">
        <v>0.55000000000000004</v>
      </c>
      <c r="C11" s="18">
        <v>0.3</v>
      </c>
      <c r="D11" s="18">
        <v>0.22</v>
      </c>
    </row>
    <row r="12" spans="1:8">
      <c r="A12" s="48" t="s">
        <v>695</v>
      </c>
      <c r="B12" s="18">
        <v>0.55000000000000004</v>
      </c>
      <c r="C12" s="18">
        <v>0.15</v>
      </c>
      <c r="D12" s="18">
        <v>0</v>
      </c>
    </row>
    <row r="13" spans="1:8">
      <c r="A13" s="48" t="s">
        <v>696</v>
      </c>
      <c r="B13" s="18">
        <v>0.55000000000000004</v>
      </c>
      <c r="C13" s="18">
        <v>0.34</v>
      </c>
      <c r="D13" s="18">
        <v>0.26</v>
      </c>
    </row>
    <row r="14" spans="1:8">
      <c r="A14" s="48" t="s">
        <v>697</v>
      </c>
      <c r="B14" s="18">
        <v>0.55000000000000004</v>
      </c>
      <c r="C14" s="18">
        <v>0.28000000000000003</v>
      </c>
      <c r="D14" s="18">
        <v>0.15</v>
      </c>
    </row>
    <row r="15" spans="1:8">
      <c r="A15" s="48" t="s">
        <v>698</v>
      </c>
      <c r="B15" s="18">
        <v>0.55000000000000004</v>
      </c>
      <c r="C15" s="18">
        <v>0.27</v>
      </c>
      <c r="D15" s="18">
        <v>7.0000000000000007E-2</v>
      </c>
    </row>
    <row r="16" spans="1:8">
      <c r="A16" s="48" t="s">
        <v>700</v>
      </c>
      <c r="B16" s="18">
        <v>0.55000000000000004</v>
      </c>
      <c r="C16" s="18">
        <v>0.47</v>
      </c>
      <c r="D16" s="18">
        <v>0.4</v>
      </c>
    </row>
    <row r="17" spans="1:4">
      <c r="A17" s="48" t="s">
        <v>701</v>
      </c>
      <c r="B17" s="18">
        <v>0.55000000000000004</v>
      </c>
      <c r="C17" s="18">
        <v>0.35</v>
      </c>
      <c r="D17" s="18">
        <v>0.17</v>
      </c>
    </row>
    <row r="18" spans="1:4">
      <c r="A18" s="48" t="s">
        <v>702</v>
      </c>
      <c r="B18" s="18">
        <v>0.55000000000000004</v>
      </c>
      <c r="C18" s="18">
        <v>0.27</v>
      </c>
      <c r="D18" s="18">
        <v>0</v>
      </c>
    </row>
    <row r="19" spans="1:4">
      <c r="A19" s="48" t="s">
        <v>703</v>
      </c>
      <c r="B19" s="18">
        <v>0.55000000000000004</v>
      </c>
      <c r="C19" s="18">
        <v>0.45</v>
      </c>
      <c r="D19" s="18">
        <v>0.33</v>
      </c>
    </row>
    <row r="20" spans="1:4">
      <c r="A20" s="48" t="s">
        <v>704</v>
      </c>
      <c r="B20" s="18">
        <v>0.55000000000000004</v>
      </c>
      <c r="C20" s="18">
        <v>0.49</v>
      </c>
      <c r="D20" s="18">
        <v>0.42</v>
      </c>
    </row>
    <row r="21" spans="1:4">
      <c r="A21" s="48" t="s">
        <v>706</v>
      </c>
      <c r="B21" s="18">
        <v>0.55000000000000004</v>
      </c>
      <c r="C21" s="18">
        <v>0.47</v>
      </c>
      <c r="D21" s="18">
        <v>0.37</v>
      </c>
    </row>
    <row r="22" spans="1:4">
      <c r="A22" s="48" t="s">
        <v>707</v>
      </c>
      <c r="B22" s="18">
        <v>0.55000000000000004</v>
      </c>
      <c r="C22" s="18">
        <v>0.49</v>
      </c>
      <c r="D22" s="18">
        <v>0.4</v>
      </c>
    </row>
    <row r="23" spans="1:4">
      <c r="A23" s="48" t="s">
        <v>708</v>
      </c>
      <c r="B23" s="18">
        <v>0.55000000000000004</v>
      </c>
      <c r="C23" s="18">
        <v>0.47</v>
      </c>
      <c r="D23" s="18">
        <v>0.33</v>
      </c>
    </row>
    <row r="24" spans="1:4">
      <c r="A24" s="48" t="s">
        <v>709</v>
      </c>
      <c r="B24" s="18">
        <v>0.55000000000000004</v>
      </c>
      <c r="C24" s="18">
        <v>0.35</v>
      </c>
      <c r="D24" s="18">
        <v>0</v>
      </c>
    </row>
    <row r="25" spans="1:4">
      <c r="A25" s="48" t="s">
        <v>710</v>
      </c>
      <c r="B25" s="18">
        <v>0.55000000000000004</v>
      </c>
      <c r="C25" s="18">
        <v>0.41</v>
      </c>
      <c r="D25" s="18">
        <v>0.08</v>
      </c>
    </row>
    <row r="26" spans="1:4">
      <c r="A26" s="48" t="s">
        <v>711</v>
      </c>
      <c r="B26" s="18">
        <v>0.55000000000000004</v>
      </c>
      <c r="C26" s="18">
        <v>0.4</v>
      </c>
      <c r="D26" s="18">
        <v>0.03</v>
      </c>
    </row>
    <row r="27" spans="1:4">
      <c r="A27" s="48" t="s">
        <v>712</v>
      </c>
      <c r="B27" s="18">
        <v>0.55000000000000004</v>
      </c>
      <c r="C27" s="18">
        <v>0.51</v>
      </c>
      <c r="D27" s="18">
        <v>0.3</v>
      </c>
    </row>
    <row r="28" spans="1:4">
      <c r="A28" s="48" t="s">
        <v>714</v>
      </c>
      <c r="B28" s="18">
        <v>0.55000000000000004</v>
      </c>
      <c r="C28" s="18">
        <v>0.46</v>
      </c>
      <c r="D28" s="18">
        <v>0</v>
      </c>
    </row>
    <row r="29" spans="1:4">
      <c r="A29" s="48" t="s">
        <v>715</v>
      </c>
      <c r="B29" s="18">
        <v>0.55000000000000004</v>
      </c>
      <c r="C29" s="18">
        <v>0.53</v>
      </c>
      <c r="D29" s="18">
        <v>0.31</v>
      </c>
    </row>
    <row r="30" spans="1:4">
      <c r="A30" s="48" t="s">
        <v>716</v>
      </c>
      <c r="B30" s="18">
        <v>0.55000000000000004</v>
      </c>
      <c r="C30" s="18">
        <v>0.54</v>
      </c>
      <c r="D30" s="18">
        <v>0.44</v>
      </c>
    </row>
    <row r="31" spans="1:4">
      <c r="A31" s="48" t="s">
        <v>719</v>
      </c>
      <c r="B31" s="18">
        <v>0.55000000000000004</v>
      </c>
      <c r="C31" s="18">
        <v>0.55000000000000004</v>
      </c>
      <c r="D31" s="18">
        <v>0</v>
      </c>
    </row>
    <row r="32" spans="1:4">
      <c r="A32" s="48" t="s">
        <v>720</v>
      </c>
      <c r="B32" s="18">
        <v>0.41</v>
      </c>
      <c r="C32" s="18">
        <v>0.55000000000000004</v>
      </c>
      <c r="D32" s="18">
        <v>0.13</v>
      </c>
    </row>
    <row r="33" spans="1:4">
      <c r="A33" s="48" t="s">
        <v>721</v>
      </c>
      <c r="B33" s="18">
        <v>0.43</v>
      </c>
      <c r="C33" s="18">
        <v>0.55000000000000004</v>
      </c>
      <c r="D33" s="18">
        <v>0.24</v>
      </c>
    </row>
    <row r="34" spans="1:4">
      <c r="A34" s="48" t="s">
        <v>722</v>
      </c>
      <c r="B34" s="18">
        <v>0.27</v>
      </c>
      <c r="C34" s="18">
        <v>0.55000000000000004</v>
      </c>
      <c r="D34" s="18">
        <v>0</v>
      </c>
    </row>
    <row r="35" spans="1:4">
      <c r="A35" s="48" t="s">
        <v>723</v>
      </c>
      <c r="B35" s="18">
        <v>0.24</v>
      </c>
      <c r="C35" s="18">
        <v>0.55000000000000004</v>
      </c>
      <c r="D35" s="18">
        <v>0.22</v>
      </c>
    </row>
    <row r="36" spans="1:4">
      <c r="A36" s="48" t="s">
        <v>725</v>
      </c>
      <c r="B36" s="18">
        <v>0.41</v>
      </c>
      <c r="C36" s="18">
        <v>0.55000000000000004</v>
      </c>
      <c r="D36" s="18">
        <v>0.41</v>
      </c>
    </row>
    <row r="37" spans="1:4">
      <c r="A37" s="48" t="s">
        <v>726</v>
      </c>
      <c r="B37" s="18">
        <v>0.33</v>
      </c>
      <c r="C37" s="18">
        <v>0.55000000000000004</v>
      </c>
      <c r="D37" s="18">
        <v>0.33</v>
      </c>
    </row>
    <row r="38" spans="1:4">
      <c r="A38" s="48" t="s">
        <v>727</v>
      </c>
      <c r="B38" s="18">
        <v>0.13</v>
      </c>
      <c r="C38" s="18">
        <v>0.55000000000000004</v>
      </c>
      <c r="D38" s="18">
        <v>0.13</v>
      </c>
    </row>
    <row r="39" spans="1:4">
      <c r="A39" s="48" t="s">
        <v>728</v>
      </c>
      <c r="B39" s="18">
        <v>0</v>
      </c>
      <c r="C39" s="18">
        <v>0.55000000000000004</v>
      </c>
      <c r="D39" s="18">
        <v>0</v>
      </c>
    </row>
    <row r="40" spans="1:4">
      <c r="A40" s="48" t="s">
        <v>729</v>
      </c>
      <c r="B40" s="18">
        <v>0.05</v>
      </c>
      <c r="C40" s="18">
        <v>0.55000000000000004</v>
      </c>
      <c r="D40" s="18">
        <v>0.23</v>
      </c>
    </row>
    <row r="41" spans="1:4">
      <c r="A41" s="48" t="s">
        <v>730</v>
      </c>
      <c r="B41" s="18">
        <v>0.18</v>
      </c>
      <c r="C41" s="18">
        <v>0.55000000000000004</v>
      </c>
      <c r="D41" s="18">
        <v>0.34</v>
      </c>
    </row>
    <row r="42" spans="1:4">
      <c r="A42" s="48" t="s">
        <v>731</v>
      </c>
      <c r="B42" s="18">
        <v>0</v>
      </c>
      <c r="C42" s="18">
        <v>0.55000000000000004</v>
      </c>
      <c r="D42" s="18">
        <v>0.27</v>
      </c>
    </row>
    <row r="43" spans="1:4">
      <c r="A43" s="48" t="s">
        <v>732</v>
      </c>
      <c r="B43" s="18">
        <v>0.27</v>
      </c>
      <c r="C43" s="18">
        <v>0.55000000000000004</v>
      </c>
      <c r="D43" s="18">
        <v>0.45</v>
      </c>
    </row>
    <row r="44" spans="1:4">
      <c r="A44" s="48" t="s">
        <v>761</v>
      </c>
      <c r="B44" s="18">
        <v>0.55000000000000004</v>
      </c>
      <c r="C44" s="18">
        <v>0.11</v>
      </c>
      <c r="D44" s="18">
        <v>0.38</v>
      </c>
    </row>
    <row r="45" spans="1:4">
      <c r="A45" s="48" t="s">
        <v>762</v>
      </c>
      <c r="B45" s="18">
        <v>0.55000000000000004</v>
      </c>
      <c r="C45" s="18">
        <v>0.04</v>
      </c>
      <c r="D45" s="18">
        <v>0.31</v>
      </c>
    </row>
    <row r="46" spans="1:4">
      <c r="A46" s="48" t="s">
        <v>763</v>
      </c>
      <c r="B46" s="18">
        <v>0.55000000000000004</v>
      </c>
      <c r="C46" s="18">
        <v>0.23</v>
      </c>
      <c r="D46" s="18">
        <v>0.38</v>
      </c>
    </row>
    <row r="47" spans="1:4">
      <c r="A47" s="48" t="s">
        <v>764</v>
      </c>
      <c r="B47" s="18">
        <v>0.55000000000000004</v>
      </c>
      <c r="C47" s="18">
        <v>0.13</v>
      </c>
      <c r="D47" s="18">
        <v>0.32</v>
      </c>
    </row>
    <row r="48" spans="1:4">
      <c r="A48" s="48" t="s">
        <v>766</v>
      </c>
      <c r="B48" s="18">
        <v>0.55000000000000004</v>
      </c>
      <c r="C48" s="18">
        <v>0.28000000000000003</v>
      </c>
      <c r="D48" s="18">
        <v>0.36</v>
      </c>
    </row>
    <row r="49" spans="1:4">
      <c r="A49" s="48" t="s">
        <v>767</v>
      </c>
      <c r="B49" s="18">
        <v>0.55000000000000004</v>
      </c>
      <c r="C49" s="18">
        <v>0.39</v>
      </c>
      <c r="D49" s="18">
        <v>0.42</v>
      </c>
    </row>
    <row r="50" spans="1:4">
      <c r="A50" s="48" t="s">
        <v>768</v>
      </c>
      <c r="B50" s="18">
        <v>0.55000000000000004</v>
      </c>
      <c r="C50" s="18">
        <v>0.37</v>
      </c>
      <c r="D50" s="18">
        <v>0.4</v>
      </c>
    </row>
  </sheetData>
  <sheetProtection selectLockedCells="1" selectUnlockedCells="1"/>
  <mergeCells count="2">
    <mergeCell ref="B1:D1"/>
    <mergeCell ref="E1:H1"/>
  </mergeCells>
  <phoneticPr fontId="8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Q1047"/>
  <sheetViews>
    <sheetView workbookViewId="0">
      <selection activeCell="I3" sqref="I3"/>
    </sheetView>
  </sheetViews>
  <sheetFormatPr defaultRowHeight="12.75"/>
  <cols>
    <col min="1" max="1" width="27" customWidth="1"/>
    <col min="2" max="2" width="7.7109375" style="56" customWidth="1"/>
    <col min="3" max="3" width="8.5703125" style="56" customWidth="1"/>
    <col min="4" max="4" width="8.85546875" style="56" customWidth="1"/>
    <col min="5" max="5" width="7.5703125" style="56" customWidth="1"/>
    <col min="6" max="6" width="8" style="50" customWidth="1"/>
    <col min="7" max="8" width="6.5703125" style="50" customWidth="1"/>
    <col min="12" max="17" width="5.140625" customWidth="1"/>
  </cols>
  <sheetData>
    <row r="1" spans="1:12" ht="21" customHeight="1" thickBot="1">
      <c r="B1" s="91" t="s">
        <v>1684</v>
      </c>
      <c r="C1" s="92"/>
      <c r="D1" s="92"/>
      <c r="E1" s="93"/>
      <c r="F1" s="99" t="s">
        <v>1682</v>
      </c>
      <c r="G1" s="89"/>
      <c r="H1" s="90"/>
    </row>
    <row r="2" spans="1:12">
      <c r="A2" s="57" t="s">
        <v>769</v>
      </c>
      <c r="B2" s="63" t="s">
        <v>1686</v>
      </c>
      <c r="C2" s="64" t="s">
        <v>1687</v>
      </c>
      <c r="D2" s="65" t="s">
        <v>1688</v>
      </c>
      <c r="E2" s="66" t="s">
        <v>1689</v>
      </c>
      <c r="F2" s="53" t="s">
        <v>1690</v>
      </c>
      <c r="G2" s="53" t="s">
        <v>1691</v>
      </c>
      <c r="H2" s="53" t="s">
        <v>1692</v>
      </c>
    </row>
    <row r="3" spans="1:12">
      <c r="A3" s="48" t="s">
        <v>770</v>
      </c>
      <c r="B3" s="56">
        <v>0</v>
      </c>
      <c r="C3" s="56">
        <v>0</v>
      </c>
      <c r="D3" s="56">
        <v>0</v>
      </c>
      <c r="E3" s="56">
        <v>0</v>
      </c>
      <c r="I3" s="50"/>
      <c r="J3" s="50"/>
      <c r="K3" s="50"/>
      <c r="L3" s="50"/>
    </row>
    <row r="4" spans="1:12">
      <c r="A4" s="48" t="s">
        <v>771</v>
      </c>
      <c r="B4" s="56">
        <v>0</v>
      </c>
      <c r="C4" s="56">
        <v>1</v>
      </c>
      <c r="D4" s="56">
        <v>1</v>
      </c>
      <c r="E4" s="56">
        <v>0</v>
      </c>
      <c r="I4" s="50"/>
      <c r="J4" s="50"/>
      <c r="K4" s="50"/>
      <c r="L4" s="58"/>
    </row>
    <row r="5" spans="1:12">
      <c r="A5" s="48" t="s">
        <v>772</v>
      </c>
      <c r="B5" s="56">
        <v>0</v>
      </c>
      <c r="C5" s="56">
        <v>0.81</v>
      </c>
      <c r="D5" s="56">
        <v>0.81</v>
      </c>
      <c r="E5" s="56">
        <v>0</v>
      </c>
      <c r="I5" s="50"/>
      <c r="J5" s="50"/>
      <c r="K5" s="50"/>
      <c r="L5" s="58"/>
    </row>
    <row r="6" spans="1:12">
      <c r="A6" s="48" t="s">
        <v>773</v>
      </c>
      <c r="B6" s="56">
        <v>0</v>
      </c>
      <c r="C6" s="56">
        <v>0.8</v>
      </c>
      <c r="D6" s="56">
        <v>0.8</v>
      </c>
      <c r="E6" s="56">
        <v>0</v>
      </c>
      <c r="I6" s="50"/>
      <c r="J6" s="50"/>
      <c r="K6" s="50"/>
      <c r="L6" s="58"/>
    </row>
    <row r="7" spans="1:12">
      <c r="A7" s="48" t="s">
        <v>774</v>
      </c>
      <c r="B7" s="56">
        <v>0</v>
      </c>
      <c r="C7" s="56">
        <v>0.75</v>
      </c>
      <c r="D7" s="56">
        <v>0.75</v>
      </c>
      <c r="E7" s="56">
        <v>0</v>
      </c>
      <c r="I7" s="50"/>
      <c r="J7" s="50"/>
      <c r="K7" s="50"/>
      <c r="L7" s="58"/>
    </row>
    <row r="8" spans="1:12">
      <c r="A8" s="48" t="s">
        <v>775</v>
      </c>
      <c r="B8" s="56">
        <v>0</v>
      </c>
      <c r="C8" s="56">
        <v>0.6</v>
      </c>
      <c r="D8" s="56">
        <v>0.6</v>
      </c>
      <c r="E8" s="56">
        <v>0</v>
      </c>
      <c r="I8" s="50"/>
      <c r="J8" s="50"/>
      <c r="K8" s="50"/>
      <c r="L8" s="58"/>
    </row>
    <row r="9" spans="1:12">
      <c r="A9" s="48" t="s">
        <v>776</v>
      </c>
      <c r="B9" s="56">
        <v>0</v>
      </c>
      <c r="C9" s="56">
        <v>0.57999999999999996</v>
      </c>
      <c r="D9" s="56">
        <v>0.57999999999999996</v>
      </c>
      <c r="E9" s="56">
        <v>0</v>
      </c>
      <c r="I9" s="50"/>
      <c r="J9" s="50"/>
      <c r="K9" s="50"/>
      <c r="L9" s="58"/>
    </row>
    <row r="10" spans="1:12">
      <c r="A10" s="48" t="s">
        <v>777</v>
      </c>
      <c r="B10" s="56">
        <v>0</v>
      </c>
      <c r="C10" s="56">
        <v>0.24</v>
      </c>
      <c r="D10" s="56">
        <v>0.24</v>
      </c>
      <c r="E10" s="56">
        <v>0</v>
      </c>
      <c r="I10" s="50"/>
      <c r="J10" s="50"/>
      <c r="K10" s="50"/>
      <c r="L10" s="58"/>
    </row>
    <row r="11" spans="1:12">
      <c r="A11" s="48" t="s">
        <v>778</v>
      </c>
      <c r="B11" s="56">
        <v>0</v>
      </c>
      <c r="C11" s="56">
        <v>0.2</v>
      </c>
      <c r="D11" s="56">
        <v>0.2</v>
      </c>
      <c r="E11" s="56">
        <v>0</v>
      </c>
      <c r="I11" s="50"/>
      <c r="J11" s="50"/>
      <c r="K11" s="50"/>
      <c r="L11" s="58"/>
    </row>
    <row r="12" spans="1:12">
      <c r="A12" s="48" t="s">
        <v>779</v>
      </c>
      <c r="B12" s="56">
        <v>0</v>
      </c>
      <c r="C12" s="56">
        <v>0.02</v>
      </c>
      <c r="D12" s="56">
        <v>0.02</v>
      </c>
      <c r="E12" s="56">
        <v>0</v>
      </c>
      <c r="I12" s="50"/>
      <c r="J12" s="50"/>
      <c r="K12" s="50"/>
      <c r="L12" s="58"/>
    </row>
    <row r="13" spans="1:12">
      <c r="A13" s="48" t="s">
        <v>780</v>
      </c>
      <c r="B13" s="56">
        <v>0</v>
      </c>
      <c r="C13" s="56">
        <v>0.11</v>
      </c>
      <c r="D13" s="56">
        <v>0.12</v>
      </c>
      <c r="E13" s="56">
        <v>0</v>
      </c>
      <c r="I13" s="50"/>
      <c r="J13" s="50"/>
      <c r="K13" s="50"/>
      <c r="L13" s="58"/>
    </row>
    <row r="14" spans="1:12">
      <c r="A14" s="48" t="s">
        <v>781</v>
      </c>
      <c r="B14" s="56">
        <v>0</v>
      </c>
      <c r="C14" s="56">
        <v>0.86</v>
      </c>
      <c r="D14" s="56">
        <v>1</v>
      </c>
      <c r="E14" s="56">
        <v>0</v>
      </c>
      <c r="I14" s="50"/>
      <c r="J14" s="50"/>
      <c r="K14" s="50"/>
      <c r="L14" s="58"/>
    </row>
    <row r="15" spans="1:12">
      <c r="A15" s="48" t="s">
        <v>782</v>
      </c>
      <c r="B15" s="56">
        <v>0</v>
      </c>
      <c r="C15" s="56">
        <v>0.67</v>
      </c>
      <c r="D15" s="56">
        <v>0.8</v>
      </c>
      <c r="E15" s="56">
        <v>0</v>
      </c>
      <c r="I15" s="50"/>
      <c r="J15" s="50"/>
      <c r="K15" s="50"/>
      <c r="L15" s="58"/>
    </row>
    <row r="16" spans="1:12">
      <c r="A16" s="48" t="s">
        <v>783</v>
      </c>
      <c r="B16" s="56">
        <v>0</v>
      </c>
      <c r="C16" s="56">
        <v>0.61</v>
      </c>
      <c r="D16" s="56">
        <v>0.72</v>
      </c>
      <c r="E16" s="56">
        <v>0</v>
      </c>
      <c r="I16" s="50"/>
      <c r="J16" s="50"/>
      <c r="K16" s="50"/>
      <c r="L16" s="58"/>
    </row>
    <row r="17" spans="1:12">
      <c r="A17" s="48" t="s">
        <v>784</v>
      </c>
      <c r="B17" s="56">
        <v>0</v>
      </c>
      <c r="C17" s="56">
        <v>0.55000000000000004</v>
      </c>
      <c r="D17" s="56">
        <v>0.66</v>
      </c>
      <c r="E17" s="56">
        <v>0</v>
      </c>
      <c r="I17" s="50"/>
      <c r="J17" s="50"/>
      <c r="K17" s="50"/>
      <c r="L17" s="58"/>
    </row>
    <row r="18" spans="1:12">
      <c r="A18" s="48" t="s">
        <v>785</v>
      </c>
      <c r="B18" s="56">
        <v>0</v>
      </c>
      <c r="C18" s="56">
        <v>0.8</v>
      </c>
      <c r="D18" s="56">
        <v>1</v>
      </c>
      <c r="E18" s="56">
        <v>0</v>
      </c>
      <c r="I18" s="50"/>
      <c r="J18" s="50"/>
      <c r="K18" s="50"/>
      <c r="L18" s="58"/>
    </row>
    <row r="19" spans="1:12">
      <c r="A19" s="48" t="s">
        <v>786</v>
      </c>
      <c r="B19" s="56">
        <v>0</v>
      </c>
      <c r="C19" s="56">
        <v>0.76</v>
      </c>
      <c r="D19" s="56">
        <v>0.95</v>
      </c>
      <c r="E19" s="56">
        <v>0</v>
      </c>
      <c r="I19" s="50"/>
      <c r="J19" s="50"/>
      <c r="K19" s="50"/>
      <c r="L19" s="58"/>
    </row>
    <row r="20" spans="1:12">
      <c r="A20" s="48" t="s">
        <v>787</v>
      </c>
      <c r="B20" s="56">
        <v>0</v>
      </c>
      <c r="C20" s="56">
        <v>0.45</v>
      </c>
      <c r="D20" s="56">
        <v>0.59</v>
      </c>
      <c r="E20" s="56">
        <v>0</v>
      </c>
      <c r="I20" s="50"/>
      <c r="J20" s="50"/>
      <c r="K20" s="50"/>
      <c r="L20" s="58"/>
    </row>
    <row r="21" spans="1:12">
      <c r="A21" s="48" t="s">
        <v>788</v>
      </c>
      <c r="B21" s="56">
        <v>0</v>
      </c>
      <c r="C21" s="56">
        <v>0.66</v>
      </c>
      <c r="D21" s="56">
        <v>0.87</v>
      </c>
      <c r="E21" s="56">
        <v>0</v>
      </c>
      <c r="I21" s="50"/>
      <c r="J21" s="50"/>
      <c r="K21" s="50"/>
      <c r="L21" s="58"/>
    </row>
    <row r="22" spans="1:12">
      <c r="A22" s="48" t="s">
        <v>789</v>
      </c>
      <c r="B22" s="56">
        <v>0</v>
      </c>
      <c r="C22" s="56">
        <v>0.73</v>
      </c>
      <c r="D22" s="56">
        <v>1</v>
      </c>
      <c r="E22" s="56">
        <v>0</v>
      </c>
      <c r="I22" s="50"/>
      <c r="J22" s="50"/>
      <c r="K22" s="50"/>
      <c r="L22" s="58"/>
    </row>
    <row r="23" spans="1:12">
      <c r="A23" s="48" t="s">
        <v>790</v>
      </c>
      <c r="B23" s="56">
        <v>0</v>
      </c>
      <c r="C23" s="56">
        <v>0.5</v>
      </c>
      <c r="D23" s="56">
        <v>0.69</v>
      </c>
      <c r="E23" s="56">
        <v>0</v>
      </c>
      <c r="I23" s="50"/>
      <c r="J23" s="50"/>
      <c r="K23" s="50"/>
      <c r="L23" s="58"/>
    </row>
    <row r="24" spans="1:12">
      <c r="A24" s="48" t="s">
        <v>791</v>
      </c>
      <c r="B24" s="56">
        <v>0</v>
      </c>
      <c r="C24" s="56">
        <v>0.37</v>
      </c>
      <c r="D24" s="56">
        <v>0.52</v>
      </c>
      <c r="E24" s="56">
        <v>0</v>
      </c>
      <c r="I24" s="50"/>
      <c r="J24" s="50"/>
      <c r="K24" s="50"/>
      <c r="L24" s="58"/>
    </row>
    <row r="25" spans="1:12">
      <c r="A25" s="48" t="s">
        <v>792</v>
      </c>
      <c r="B25" s="56">
        <v>0</v>
      </c>
      <c r="C25" s="56">
        <v>0.51</v>
      </c>
      <c r="D25" s="56">
        <v>0.75</v>
      </c>
      <c r="E25" s="56">
        <v>0</v>
      </c>
      <c r="I25" s="50"/>
      <c r="J25" s="50"/>
      <c r="K25" s="50"/>
      <c r="L25" s="58"/>
    </row>
    <row r="26" spans="1:12">
      <c r="A26" s="48" t="s">
        <v>793</v>
      </c>
      <c r="B26" s="56">
        <v>0</v>
      </c>
      <c r="C26" s="56">
        <v>0.49</v>
      </c>
      <c r="D26" s="56">
        <v>0.72</v>
      </c>
      <c r="E26" s="56">
        <v>0</v>
      </c>
      <c r="I26" s="50"/>
      <c r="J26" s="50"/>
      <c r="K26" s="50"/>
      <c r="L26" s="58"/>
    </row>
    <row r="27" spans="1:12">
      <c r="A27" s="48" t="s">
        <v>794</v>
      </c>
      <c r="B27" s="56">
        <v>0</v>
      </c>
      <c r="C27" s="56">
        <v>0.62</v>
      </c>
      <c r="D27" s="56">
        <v>0.99</v>
      </c>
      <c r="E27" s="56">
        <v>0</v>
      </c>
      <c r="I27" s="50"/>
      <c r="J27" s="50"/>
      <c r="K27" s="50"/>
      <c r="L27" s="58"/>
    </row>
    <row r="28" spans="1:12">
      <c r="A28" s="48" t="s">
        <v>795</v>
      </c>
      <c r="B28" s="56">
        <v>0</v>
      </c>
      <c r="C28" s="56">
        <v>0.53</v>
      </c>
      <c r="D28" s="56">
        <v>0.87</v>
      </c>
      <c r="E28" s="56">
        <v>0</v>
      </c>
      <c r="I28" s="50"/>
      <c r="J28" s="50"/>
      <c r="K28" s="50"/>
      <c r="L28" s="58"/>
    </row>
    <row r="29" spans="1:12">
      <c r="A29" s="48" t="s">
        <v>796</v>
      </c>
      <c r="B29" s="56">
        <v>0</v>
      </c>
      <c r="C29" s="56">
        <v>0.6</v>
      </c>
      <c r="D29" s="56">
        <v>1</v>
      </c>
      <c r="E29" s="56">
        <v>0</v>
      </c>
      <c r="I29" s="50"/>
      <c r="J29" s="50"/>
      <c r="K29" s="50"/>
      <c r="L29" s="58"/>
    </row>
    <row r="30" spans="1:12">
      <c r="A30" s="48" t="s">
        <v>797</v>
      </c>
      <c r="B30" s="56">
        <v>0</v>
      </c>
      <c r="C30" s="56">
        <v>0.4</v>
      </c>
      <c r="D30" s="56">
        <v>0.67</v>
      </c>
      <c r="E30" s="56">
        <v>0</v>
      </c>
      <c r="I30" s="50"/>
      <c r="J30" s="50"/>
      <c r="K30" s="50"/>
      <c r="L30" s="58"/>
    </row>
    <row r="31" spans="1:12">
      <c r="A31" s="48" t="s">
        <v>798</v>
      </c>
      <c r="B31" s="56">
        <v>0</v>
      </c>
      <c r="C31" s="56">
        <v>0.5</v>
      </c>
      <c r="D31" s="56">
        <v>0.86</v>
      </c>
      <c r="E31" s="56">
        <v>0</v>
      </c>
      <c r="I31" s="50"/>
      <c r="J31" s="50"/>
      <c r="K31" s="50"/>
      <c r="L31" s="58"/>
    </row>
    <row r="32" spans="1:12">
      <c r="A32" s="48" t="s">
        <v>799</v>
      </c>
      <c r="B32" s="56">
        <v>0</v>
      </c>
      <c r="C32" s="56">
        <v>0.04</v>
      </c>
      <c r="D32" s="56">
        <v>7.0000000000000007E-2</v>
      </c>
      <c r="E32" s="56">
        <v>0</v>
      </c>
      <c r="I32" s="50"/>
      <c r="J32" s="50"/>
      <c r="K32" s="50"/>
      <c r="L32" s="58"/>
    </row>
    <row r="33" spans="1:12">
      <c r="A33" s="48" t="s">
        <v>800</v>
      </c>
      <c r="B33" s="56">
        <v>0</v>
      </c>
      <c r="C33" s="56">
        <v>0.09</v>
      </c>
      <c r="D33" s="56">
        <v>0.16</v>
      </c>
      <c r="E33" s="56">
        <v>0</v>
      </c>
      <c r="I33" s="50"/>
      <c r="J33" s="50"/>
      <c r="K33" s="50"/>
      <c r="L33" s="58"/>
    </row>
    <row r="34" spans="1:12">
      <c r="A34" s="48" t="s">
        <v>801</v>
      </c>
      <c r="B34" s="56">
        <v>0</v>
      </c>
      <c r="C34" s="56">
        <v>0.15</v>
      </c>
      <c r="D34" s="56">
        <v>0.27</v>
      </c>
      <c r="E34" s="56">
        <v>0</v>
      </c>
      <c r="I34" s="50"/>
      <c r="J34" s="50"/>
      <c r="K34" s="50"/>
      <c r="L34" s="58"/>
    </row>
    <row r="35" spans="1:12">
      <c r="A35" s="48" t="s">
        <v>802</v>
      </c>
      <c r="B35" s="56">
        <v>0</v>
      </c>
      <c r="C35" s="56">
        <v>0.35</v>
      </c>
      <c r="D35" s="56">
        <v>0.69</v>
      </c>
      <c r="E35" s="56">
        <v>0</v>
      </c>
      <c r="I35" s="50"/>
      <c r="J35" s="50"/>
      <c r="K35" s="50"/>
      <c r="L35" s="58"/>
    </row>
    <row r="36" spans="1:12">
      <c r="A36" s="48" t="s">
        <v>803</v>
      </c>
      <c r="B36" s="56">
        <v>0</v>
      </c>
      <c r="C36" s="56">
        <v>0.5</v>
      </c>
      <c r="D36" s="56">
        <v>1</v>
      </c>
      <c r="E36" s="56">
        <v>0</v>
      </c>
      <c r="I36" s="50"/>
      <c r="J36" s="50"/>
      <c r="K36" s="50"/>
      <c r="L36" s="58"/>
    </row>
    <row r="37" spans="1:12">
      <c r="A37" s="48" t="s">
        <v>804</v>
      </c>
      <c r="B37" s="56">
        <v>0</v>
      </c>
      <c r="C37" s="56">
        <v>0.5</v>
      </c>
      <c r="D37" s="56">
        <v>1</v>
      </c>
      <c r="E37" s="56">
        <v>0</v>
      </c>
      <c r="I37" s="50"/>
      <c r="J37" s="50"/>
      <c r="K37" s="50"/>
      <c r="L37" s="58"/>
    </row>
    <row r="38" spans="1:12">
      <c r="A38" s="48" t="s">
        <v>805</v>
      </c>
      <c r="B38" s="56">
        <v>0</v>
      </c>
      <c r="C38" s="56">
        <v>0.2</v>
      </c>
      <c r="D38" s="56">
        <v>0.4</v>
      </c>
      <c r="E38" s="56">
        <v>0</v>
      </c>
      <c r="I38" s="50"/>
      <c r="J38" s="50"/>
      <c r="K38" s="50"/>
      <c r="L38" s="58"/>
    </row>
    <row r="39" spans="1:12">
      <c r="A39" s="48" t="s">
        <v>806</v>
      </c>
      <c r="B39" s="56">
        <v>0</v>
      </c>
      <c r="C39" s="56">
        <v>0.47</v>
      </c>
      <c r="D39" s="56">
        <v>1</v>
      </c>
      <c r="E39" s="56">
        <v>0</v>
      </c>
      <c r="I39" s="50"/>
      <c r="J39" s="50"/>
      <c r="K39" s="50"/>
      <c r="L39" s="58"/>
    </row>
    <row r="40" spans="1:12">
      <c r="A40" s="48" t="s">
        <v>807</v>
      </c>
      <c r="B40" s="56">
        <v>0</v>
      </c>
      <c r="C40" s="56">
        <v>0.45</v>
      </c>
      <c r="D40" s="56">
        <v>1</v>
      </c>
      <c r="E40" s="56">
        <v>0</v>
      </c>
      <c r="I40" s="50"/>
      <c r="J40" s="50"/>
      <c r="K40" s="50"/>
      <c r="L40" s="58"/>
    </row>
    <row r="41" spans="1:12">
      <c r="A41" s="48" t="s">
        <v>808</v>
      </c>
      <c r="B41" s="56">
        <v>0</v>
      </c>
      <c r="C41" s="56">
        <v>0.11</v>
      </c>
      <c r="D41" s="56">
        <v>0.23</v>
      </c>
      <c r="E41" s="56">
        <v>0</v>
      </c>
      <c r="I41" s="50"/>
      <c r="J41" s="50"/>
      <c r="K41" s="50"/>
      <c r="L41" s="58"/>
    </row>
    <row r="42" spans="1:12">
      <c r="A42" s="48" t="s">
        <v>809</v>
      </c>
      <c r="B42" s="56">
        <v>0</v>
      </c>
      <c r="C42" s="56">
        <v>0.06</v>
      </c>
      <c r="D42" s="56">
        <v>0.14000000000000001</v>
      </c>
      <c r="E42" s="56">
        <v>0</v>
      </c>
      <c r="I42" s="50"/>
      <c r="J42" s="50"/>
      <c r="K42" s="50"/>
      <c r="L42" s="58"/>
    </row>
    <row r="43" spans="1:12">
      <c r="A43" s="48" t="s">
        <v>810</v>
      </c>
      <c r="B43" s="56">
        <v>0</v>
      </c>
      <c r="C43" s="56">
        <v>0.4</v>
      </c>
      <c r="D43" s="56">
        <v>0.93</v>
      </c>
      <c r="E43" s="56">
        <v>0</v>
      </c>
      <c r="I43" s="50"/>
      <c r="J43" s="50"/>
      <c r="K43" s="50"/>
      <c r="L43" s="58"/>
    </row>
    <row r="44" spans="1:12">
      <c r="A44" s="48" t="s">
        <v>811</v>
      </c>
      <c r="B44" s="56">
        <v>0</v>
      </c>
      <c r="C44" s="56">
        <v>0.17</v>
      </c>
      <c r="D44" s="56">
        <v>0.39</v>
      </c>
      <c r="E44" s="56">
        <v>0</v>
      </c>
      <c r="I44" s="50"/>
      <c r="J44" s="50"/>
      <c r="K44" s="50"/>
      <c r="L44" s="58"/>
    </row>
    <row r="45" spans="1:12">
      <c r="A45" s="48" t="s">
        <v>812</v>
      </c>
      <c r="B45" s="56">
        <v>0</v>
      </c>
      <c r="C45" s="56">
        <v>0.06</v>
      </c>
      <c r="D45" s="56">
        <v>0.14000000000000001</v>
      </c>
      <c r="E45" s="56">
        <v>0</v>
      </c>
      <c r="I45" s="50"/>
      <c r="J45" s="50"/>
      <c r="K45" s="50"/>
      <c r="L45" s="58"/>
    </row>
    <row r="46" spans="1:12">
      <c r="A46" s="48" t="s">
        <v>813</v>
      </c>
      <c r="B46" s="56">
        <v>0</v>
      </c>
      <c r="C46" s="56">
        <v>0.34</v>
      </c>
      <c r="D46" s="56">
        <v>0.86</v>
      </c>
      <c r="E46" s="56">
        <v>0</v>
      </c>
      <c r="I46" s="50"/>
      <c r="J46" s="50"/>
      <c r="K46" s="50"/>
      <c r="L46" s="58"/>
    </row>
    <row r="47" spans="1:12">
      <c r="A47" s="48" t="s">
        <v>814</v>
      </c>
      <c r="B47" s="56">
        <v>0</v>
      </c>
      <c r="C47" s="56">
        <v>0.23</v>
      </c>
      <c r="D47" s="56">
        <v>0.59</v>
      </c>
      <c r="E47" s="56">
        <v>0</v>
      </c>
      <c r="I47" s="50"/>
      <c r="J47" s="50"/>
      <c r="K47" s="50"/>
      <c r="L47" s="58"/>
    </row>
    <row r="48" spans="1:12">
      <c r="A48" s="48" t="s">
        <v>815</v>
      </c>
      <c r="B48" s="56">
        <v>0</v>
      </c>
      <c r="C48" s="56">
        <v>0.13</v>
      </c>
      <c r="D48" s="56">
        <v>0.32</v>
      </c>
      <c r="E48" s="56">
        <v>0</v>
      </c>
      <c r="I48" s="50"/>
      <c r="J48" s="50"/>
      <c r="K48" s="50"/>
      <c r="L48" s="58"/>
    </row>
    <row r="49" spans="1:12">
      <c r="A49" s="48" t="s">
        <v>816</v>
      </c>
      <c r="B49" s="56">
        <v>0</v>
      </c>
      <c r="C49" s="56">
        <v>0.08</v>
      </c>
      <c r="D49" s="56">
        <v>0.2</v>
      </c>
      <c r="E49" s="56">
        <v>0</v>
      </c>
      <c r="I49" s="50"/>
      <c r="J49" s="50"/>
      <c r="K49" s="50"/>
      <c r="L49" s="58"/>
    </row>
    <row r="50" spans="1:12">
      <c r="A50" s="48" t="s">
        <v>817</v>
      </c>
      <c r="B50" s="56">
        <v>0</v>
      </c>
      <c r="C50" s="56">
        <v>0.06</v>
      </c>
      <c r="D50" s="56">
        <v>0.16</v>
      </c>
      <c r="E50" s="56">
        <v>0</v>
      </c>
      <c r="I50" s="50"/>
      <c r="J50" s="50"/>
      <c r="K50" s="50"/>
      <c r="L50" s="58"/>
    </row>
    <row r="51" spans="1:12">
      <c r="A51" s="48" t="s">
        <v>818</v>
      </c>
      <c r="B51" s="56">
        <v>0</v>
      </c>
      <c r="C51" s="56">
        <v>0.34</v>
      </c>
      <c r="D51" s="56">
        <v>0.93</v>
      </c>
      <c r="E51" s="56">
        <v>0</v>
      </c>
      <c r="I51" s="50"/>
      <c r="J51" s="50"/>
      <c r="K51" s="50"/>
      <c r="L51" s="58"/>
    </row>
    <row r="52" spans="1:12">
      <c r="A52" s="48" t="s">
        <v>819</v>
      </c>
      <c r="B52" s="56">
        <v>0</v>
      </c>
      <c r="C52" s="56">
        <v>0.11</v>
      </c>
      <c r="D52" s="56">
        <v>0.28999999999999998</v>
      </c>
      <c r="E52" s="56">
        <v>0</v>
      </c>
      <c r="I52" s="50"/>
      <c r="J52" s="50"/>
      <c r="K52" s="50"/>
      <c r="L52" s="58"/>
    </row>
    <row r="53" spans="1:12">
      <c r="A53" s="48" t="s">
        <v>820</v>
      </c>
      <c r="B53" s="56">
        <v>0</v>
      </c>
      <c r="C53" s="56">
        <v>0.35</v>
      </c>
      <c r="D53" s="56">
        <v>1</v>
      </c>
      <c r="E53" s="56">
        <v>0</v>
      </c>
      <c r="I53" s="50"/>
      <c r="J53" s="50"/>
      <c r="K53" s="50"/>
      <c r="L53" s="58"/>
    </row>
    <row r="54" spans="1:12">
      <c r="A54" s="48" t="s">
        <v>821</v>
      </c>
      <c r="B54" s="56">
        <v>0</v>
      </c>
      <c r="C54" s="56">
        <v>0.09</v>
      </c>
      <c r="D54" s="56">
        <v>0.27</v>
      </c>
      <c r="E54" s="56">
        <v>0</v>
      </c>
      <c r="I54" s="50"/>
      <c r="J54" s="50"/>
      <c r="K54" s="50"/>
      <c r="L54" s="58"/>
    </row>
    <row r="55" spans="1:12">
      <c r="A55" s="48" t="s">
        <v>822</v>
      </c>
      <c r="B55" s="56">
        <v>0</v>
      </c>
      <c r="C55" s="56">
        <v>0.33</v>
      </c>
      <c r="D55" s="56">
        <v>1</v>
      </c>
      <c r="E55" s="56">
        <v>0</v>
      </c>
      <c r="I55" s="50"/>
      <c r="J55" s="50"/>
      <c r="K55" s="50"/>
      <c r="L55" s="58"/>
    </row>
    <row r="56" spans="1:12">
      <c r="A56" s="48" t="s">
        <v>823</v>
      </c>
      <c r="B56" s="56">
        <v>0</v>
      </c>
      <c r="C56" s="56">
        <v>0.31</v>
      </c>
      <c r="D56" s="56">
        <v>0.94</v>
      </c>
      <c r="E56" s="56">
        <v>0</v>
      </c>
      <c r="I56" s="50"/>
      <c r="J56" s="50"/>
      <c r="K56" s="50"/>
      <c r="L56" s="58"/>
    </row>
    <row r="57" spans="1:12">
      <c r="A57" s="48" t="s">
        <v>824</v>
      </c>
      <c r="B57" s="56">
        <v>0</v>
      </c>
      <c r="C57" s="56">
        <v>0.02</v>
      </c>
      <c r="D57" s="56">
        <v>0.06</v>
      </c>
      <c r="E57" s="56">
        <v>0</v>
      </c>
      <c r="I57" s="50"/>
      <c r="J57" s="50"/>
      <c r="K57" s="50"/>
      <c r="L57" s="58"/>
    </row>
    <row r="58" spans="1:12">
      <c r="A58" s="48" t="s">
        <v>825</v>
      </c>
      <c r="B58" s="56">
        <v>0</v>
      </c>
      <c r="C58" s="56">
        <v>0.1</v>
      </c>
      <c r="D58" s="56">
        <v>0.32</v>
      </c>
      <c r="E58" s="56">
        <v>0</v>
      </c>
      <c r="I58" s="50"/>
      <c r="J58" s="50"/>
      <c r="K58" s="50"/>
      <c r="L58" s="58"/>
    </row>
    <row r="59" spans="1:12">
      <c r="A59" s="48" t="s">
        <v>826</v>
      </c>
      <c r="B59" s="56">
        <v>0</v>
      </c>
      <c r="C59" s="56">
        <v>0.27</v>
      </c>
      <c r="D59" s="56">
        <v>0.94</v>
      </c>
      <c r="E59" s="56">
        <v>0</v>
      </c>
      <c r="I59" s="50"/>
      <c r="J59" s="50"/>
      <c r="K59" s="50"/>
      <c r="L59" s="58"/>
    </row>
    <row r="60" spans="1:12">
      <c r="A60" s="48" t="s">
        <v>827</v>
      </c>
      <c r="B60" s="56">
        <v>0</v>
      </c>
      <c r="C60" s="56">
        <v>0.24</v>
      </c>
      <c r="D60" s="56">
        <v>0.85</v>
      </c>
      <c r="E60" s="56">
        <v>0</v>
      </c>
      <c r="I60" s="50"/>
      <c r="J60" s="50"/>
      <c r="K60" s="50"/>
      <c r="L60" s="58"/>
    </row>
    <row r="61" spans="1:12">
      <c r="A61" s="48" t="s">
        <v>828</v>
      </c>
      <c r="B61" s="56">
        <v>0</v>
      </c>
      <c r="C61" s="56">
        <v>0.2</v>
      </c>
      <c r="D61" s="56">
        <v>0.93</v>
      </c>
      <c r="E61" s="56">
        <v>0</v>
      </c>
      <c r="I61" s="50"/>
      <c r="J61" s="50"/>
      <c r="K61" s="50"/>
      <c r="L61" s="58"/>
    </row>
    <row r="62" spans="1:12">
      <c r="A62" s="48" t="s">
        <v>829</v>
      </c>
      <c r="B62" s="56">
        <v>0</v>
      </c>
      <c r="C62" s="56">
        <v>0.03</v>
      </c>
      <c r="D62" s="56">
        <v>0.14000000000000001</v>
      </c>
      <c r="E62" s="56">
        <v>0</v>
      </c>
      <c r="I62" s="50"/>
      <c r="J62" s="50"/>
      <c r="K62" s="50"/>
      <c r="L62" s="58"/>
    </row>
    <row r="63" spans="1:12">
      <c r="A63" s="48" t="s">
        <v>830</v>
      </c>
      <c r="B63" s="56">
        <v>0</v>
      </c>
      <c r="C63" s="56">
        <v>0.05</v>
      </c>
      <c r="D63" s="56">
        <v>0.28999999999999998</v>
      </c>
      <c r="E63" s="56">
        <v>0</v>
      </c>
      <c r="I63" s="50"/>
      <c r="J63" s="50"/>
      <c r="K63" s="50"/>
      <c r="L63" s="58"/>
    </row>
    <row r="64" spans="1:12">
      <c r="A64" s="48" t="s">
        <v>831</v>
      </c>
      <c r="B64" s="56">
        <v>0</v>
      </c>
      <c r="C64" s="56">
        <v>7.0000000000000007E-2</v>
      </c>
      <c r="D64" s="56">
        <v>0.45</v>
      </c>
      <c r="E64" s="56">
        <v>0</v>
      </c>
      <c r="I64" s="50"/>
      <c r="J64" s="50"/>
      <c r="K64" s="50"/>
      <c r="L64" s="58"/>
    </row>
    <row r="65" spans="1:12">
      <c r="A65" s="48" t="s">
        <v>832</v>
      </c>
      <c r="B65" s="56">
        <v>0</v>
      </c>
      <c r="C65" s="56">
        <v>0.16</v>
      </c>
      <c r="D65" s="56">
        <v>1</v>
      </c>
      <c r="E65" s="56">
        <v>0</v>
      </c>
      <c r="I65" s="50"/>
      <c r="J65" s="50"/>
      <c r="K65" s="50"/>
      <c r="L65" s="58"/>
    </row>
    <row r="66" spans="1:12">
      <c r="A66" s="48" t="s">
        <v>833</v>
      </c>
      <c r="B66" s="56">
        <v>0</v>
      </c>
      <c r="C66" s="56">
        <v>0.11</v>
      </c>
      <c r="D66" s="56">
        <v>0.99</v>
      </c>
      <c r="E66" s="56">
        <v>0</v>
      </c>
      <c r="I66" s="50"/>
      <c r="J66" s="50"/>
      <c r="K66" s="50"/>
      <c r="L66" s="58"/>
    </row>
    <row r="67" spans="1:12">
      <c r="A67" s="48" t="s">
        <v>834</v>
      </c>
      <c r="B67" s="56">
        <v>0</v>
      </c>
      <c r="C67" s="56">
        <v>0.1</v>
      </c>
      <c r="D67" s="56">
        <v>1</v>
      </c>
      <c r="E67" s="56">
        <v>0</v>
      </c>
      <c r="I67" s="50"/>
      <c r="J67" s="50"/>
      <c r="K67" s="50"/>
      <c r="L67" s="58"/>
    </row>
    <row r="68" spans="1:12">
      <c r="A68" s="48" t="s">
        <v>835</v>
      </c>
      <c r="B68" s="56">
        <v>0</v>
      </c>
      <c r="C68" s="56">
        <v>0.02</v>
      </c>
      <c r="D68" s="56">
        <v>0.2</v>
      </c>
      <c r="E68" s="56">
        <v>0</v>
      </c>
      <c r="I68" s="50"/>
      <c r="J68" s="50"/>
      <c r="K68" s="50"/>
      <c r="L68" s="58"/>
    </row>
    <row r="69" spans="1:12">
      <c r="A69" s="48" t="s">
        <v>836</v>
      </c>
      <c r="B69" s="56">
        <v>0</v>
      </c>
      <c r="C69" s="56">
        <v>0.04</v>
      </c>
      <c r="D69" s="56">
        <v>0.44</v>
      </c>
      <c r="E69" s="56">
        <v>0</v>
      </c>
      <c r="I69" s="50"/>
      <c r="J69" s="50"/>
      <c r="K69" s="50"/>
      <c r="L69" s="58"/>
    </row>
    <row r="70" spans="1:12">
      <c r="A70" s="48" t="s">
        <v>837</v>
      </c>
      <c r="B70" s="56">
        <v>0</v>
      </c>
      <c r="C70" s="56">
        <v>0.01</v>
      </c>
      <c r="D70" s="56">
        <v>0.19</v>
      </c>
      <c r="E70" s="56">
        <v>0</v>
      </c>
      <c r="I70" s="50"/>
      <c r="J70" s="50"/>
      <c r="K70" s="50"/>
      <c r="L70" s="58"/>
    </row>
    <row r="71" spans="1:12">
      <c r="A71" s="48" t="s">
        <v>838</v>
      </c>
      <c r="B71" s="56">
        <v>0</v>
      </c>
      <c r="C71" s="56">
        <v>0</v>
      </c>
      <c r="D71" s="56">
        <v>1</v>
      </c>
      <c r="E71" s="56">
        <v>0</v>
      </c>
      <c r="I71" s="50"/>
      <c r="J71" s="50"/>
      <c r="K71" s="50"/>
      <c r="L71" s="58"/>
    </row>
    <row r="72" spans="1:12">
      <c r="A72" s="48" t="s">
        <v>839</v>
      </c>
      <c r="B72" s="56">
        <v>0</v>
      </c>
      <c r="C72" s="56">
        <v>0</v>
      </c>
      <c r="D72" s="56">
        <v>0.51</v>
      </c>
      <c r="E72" s="56">
        <v>0</v>
      </c>
      <c r="I72" s="50"/>
      <c r="J72" s="50"/>
      <c r="K72" s="50"/>
      <c r="L72" s="58"/>
    </row>
    <row r="73" spans="1:12">
      <c r="A73" s="48" t="s">
        <v>840</v>
      </c>
      <c r="B73" s="56">
        <v>0</v>
      </c>
      <c r="C73" s="56">
        <v>0</v>
      </c>
      <c r="D73" s="56">
        <v>0.33</v>
      </c>
      <c r="E73" s="56">
        <v>0</v>
      </c>
      <c r="I73" s="50"/>
      <c r="J73" s="50"/>
      <c r="K73" s="50"/>
      <c r="L73" s="58"/>
    </row>
    <row r="74" spans="1:12">
      <c r="A74" s="48" t="s">
        <v>841</v>
      </c>
      <c r="B74" s="56">
        <v>0</v>
      </c>
      <c r="C74" s="56">
        <v>0</v>
      </c>
      <c r="D74" s="56">
        <v>0.2</v>
      </c>
      <c r="E74" s="56">
        <v>0</v>
      </c>
      <c r="I74" s="50"/>
      <c r="J74" s="50"/>
      <c r="K74" s="50"/>
      <c r="L74" s="58"/>
    </row>
    <row r="75" spans="1:12">
      <c r="A75" s="48" t="s">
        <v>842</v>
      </c>
      <c r="B75" s="56">
        <v>0</v>
      </c>
      <c r="C75" s="56">
        <v>0</v>
      </c>
      <c r="D75" s="56">
        <v>0.12</v>
      </c>
      <c r="E75" s="56">
        <v>0</v>
      </c>
      <c r="I75" s="50"/>
      <c r="J75" s="50"/>
      <c r="K75" s="50"/>
      <c r="L75" s="58"/>
    </row>
    <row r="76" spans="1:12">
      <c r="A76" s="48" t="s">
        <v>843</v>
      </c>
      <c r="B76" s="56">
        <v>0</v>
      </c>
      <c r="C76" s="56">
        <v>0</v>
      </c>
      <c r="D76" s="56">
        <v>0.06</v>
      </c>
      <c r="E76" s="56">
        <v>0</v>
      </c>
      <c r="I76" s="50"/>
      <c r="J76" s="50"/>
      <c r="K76" s="50"/>
      <c r="L76" s="58"/>
    </row>
    <row r="77" spans="1:12">
      <c r="A77" s="48" t="s">
        <v>844</v>
      </c>
      <c r="B77" s="56">
        <v>0.01</v>
      </c>
      <c r="C77" s="56">
        <v>0</v>
      </c>
      <c r="D77" s="56">
        <v>0.06</v>
      </c>
      <c r="E77" s="56">
        <v>0</v>
      </c>
      <c r="I77" s="50"/>
      <c r="J77" s="50"/>
      <c r="K77" s="50"/>
      <c r="L77" s="58"/>
    </row>
    <row r="78" spans="1:12">
      <c r="A78" s="48" t="s">
        <v>845</v>
      </c>
      <c r="B78" s="56">
        <v>0.25</v>
      </c>
      <c r="C78" s="56">
        <v>0</v>
      </c>
      <c r="D78" s="56">
        <v>0.76</v>
      </c>
      <c r="E78" s="56">
        <v>0</v>
      </c>
      <c r="I78" s="50"/>
      <c r="J78" s="50"/>
      <c r="K78" s="50"/>
      <c r="L78" s="58"/>
    </row>
    <row r="79" spans="1:12">
      <c r="A79" s="48" t="s">
        <v>846</v>
      </c>
      <c r="B79" s="56">
        <v>0.13</v>
      </c>
      <c r="C79" s="56">
        <v>0</v>
      </c>
      <c r="D79" s="56">
        <v>0.35</v>
      </c>
      <c r="E79" s="56">
        <v>0</v>
      </c>
      <c r="I79" s="50"/>
      <c r="J79" s="50"/>
      <c r="K79" s="50"/>
      <c r="L79" s="58"/>
    </row>
    <row r="80" spans="1:12">
      <c r="A80" s="48" t="s">
        <v>847</v>
      </c>
      <c r="B80" s="56">
        <v>0.21</v>
      </c>
      <c r="C80" s="56">
        <v>0</v>
      </c>
      <c r="D80" s="56">
        <v>0.56000000000000005</v>
      </c>
      <c r="E80" s="56">
        <v>0</v>
      </c>
      <c r="I80" s="50"/>
      <c r="J80" s="50"/>
      <c r="K80" s="50"/>
      <c r="L80" s="58"/>
    </row>
    <row r="81" spans="1:12">
      <c r="A81" s="48" t="s">
        <v>848</v>
      </c>
      <c r="B81" s="56">
        <v>0.32</v>
      </c>
      <c r="C81" s="56">
        <v>0</v>
      </c>
      <c r="D81" s="56">
        <v>0.82</v>
      </c>
      <c r="E81" s="56">
        <v>0</v>
      </c>
      <c r="I81" s="50"/>
      <c r="J81" s="50"/>
      <c r="K81" s="50"/>
      <c r="L81" s="58"/>
    </row>
    <row r="82" spans="1:12">
      <c r="A82" s="48" t="s">
        <v>849</v>
      </c>
      <c r="B82" s="56">
        <v>0.5</v>
      </c>
      <c r="C82" s="56">
        <v>0</v>
      </c>
      <c r="D82" s="56">
        <v>1</v>
      </c>
      <c r="E82" s="56">
        <v>0</v>
      </c>
      <c r="I82" s="50"/>
      <c r="J82" s="50"/>
      <c r="K82" s="50"/>
      <c r="L82" s="58"/>
    </row>
    <row r="83" spans="1:12">
      <c r="A83" s="48" t="s">
        <v>850</v>
      </c>
      <c r="B83" s="56">
        <v>1</v>
      </c>
      <c r="C83" s="56">
        <v>0</v>
      </c>
      <c r="D83" s="56">
        <v>1</v>
      </c>
      <c r="E83" s="56">
        <v>0</v>
      </c>
      <c r="I83" s="50"/>
      <c r="J83" s="50"/>
      <c r="K83" s="50"/>
      <c r="L83" s="58"/>
    </row>
    <row r="84" spans="1:12">
      <c r="A84" s="48" t="s">
        <v>851</v>
      </c>
      <c r="B84" s="56">
        <v>0.8</v>
      </c>
      <c r="C84" s="56">
        <v>0</v>
      </c>
      <c r="D84" s="56">
        <v>0.8</v>
      </c>
      <c r="E84" s="56">
        <v>0</v>
      </c>
      <c r="I84" s="50"/>
      <c r="J84" s="50"/>
      <c r="K84" s="50"/>
      <c r="L84" s="58"/>
    </row>
    <row r="85" spans="1:12">
      <c r="A85" s="48" t="s">
        <v>852</v>
      </c>
      <c r="B85" s="56">
        <v>0.6</v>
      </c>
      <c r="C85" s="56">
        <v>0</v>
      </c>
      <c r="D85" s="56">
        <v>0.6</v>
      </c>
      <c r="E85" s="56">
        <v>0</v>
      </c>
      <c r="I85" s="50"/>
      <c r="J85" s="50"/>
      <c r="K85" s="50"/>
      <c r="L85" s="58"/>
    </row>
    <row r="86" spans="1:12">
      <c r="A86" s="48" t="s">
        <v>853</v>
      </c>
      <c r="B86" s="56">
        <v>0.4</v>
      </c>
      <c r="C86" s="56">
        <v>0</v>
      </c>
      <c r="D86" s="56">
        <v>0.4</v>
      </c>
      <c r="E86" s="56">
        <v>0</v>
      </c>
      <c r="I86" s="50"/>
      <c r="J86" s="50"/>
      <c r="K86" s="50"/>
      <c r="L86" s="58"/>
    </row>
    <row r="87" spans="1:12">
      <c r="A87" s="48" t="s">
        <v>854</v>
      </c>
      <c r="B87" s="56">
        <v>0.24</v>
      </c>
      <c r="C87" s="56">
        <v>0</v>
      </c>
      <c r="D87" s="56">
        <v>0.24</v>
      </c>
      <c r="E87" s="56">
        <v>0</v>
      </c>
      <c r="I87" s="50"/>
      <c r="J87" s="50"/>
      <c r="K87" s="50"/>
      <c r="L87" s="58"/>
    </row>
    <row r="88" spans="1:12">
      <c r="A88" s="48" t="s">
        <v>855</v>
      </c>
      <c r="B88" s="56">
        <v>0.2</v>
      </c>
      <c r="C88" s="56">
        <v>0</v>
      </c>
      <c r="D88" s="56">
        <v>0.2</v>
      </c>
      <c r="E88" s="56">
        <v>0</v>
      </c>
      <c r="I88" s="50"/>
      <c r="J88" s="50"/>
      <c r="K88" s="50"/>
      <c r="L88" s="58"/>
    </row>
    <row r="89" spans="1:12">
      <c r="A89" s="48" t="s">
        <v>856</v>
      </c>
      <c r="B89" s="56">
        <v>0.06</v>
      </c>
      <c r="C89" s="56">
        <v>0</v>
      </c>
      <c r="D89" s="56">
        <v>0.06</v>
      </c>
      <c r="E89" s="56">
        <v>0</v>
      </c>
      <c r="I89" s="50"/>
      <c r="J89" s="50"/>
      <c r="K89" s="50"/>
      <c r="L89" s="58"/>
    </row>
    <row r="90" spans="1:12">
      <c r="A90" s="48" t="s">
        <v>857</v>
      </c>
      <c r="B90" s="56">
        <v>0.56999999999999995</v>
      </c>
      <c r="C90" s="56">
        <v>0</v>
      </c>
      <c r="D90" s="56">
        <v>0.56000000000000005</v>
      </c>
      <c r="E90" s="56">
        <v>0</v>
      </c>
      <c r="I90" s="50"/>
      <c r="J90" s="50"/>
      <c r="K90" s="50"/>
      <c r="L90" s="58"/>
    </row>
    <row r="91" spans="1:12">
      <c r="A91" s="48" t="s">
        <v>858</v>
      </c>
      <c r="B91" s="56">
        <v>1</v>
      </c>
      <c r="C91" s="56">
        <v>0</v>
      </c>
      <c r="D91" s="56">
        <v>0.8</v>
      </c>
      <c r="E91" s="56">
        <v>0</v>
      </c>
      <c r="I91" s="50"/>
      <c r="J91" s="50"/>
      <c r="K91" s="50"/>
      <c r="L91" s="58"/>
    </row>
    <row r="92" spans="1:12">
      <c r="A92" s="48" t="s">
        <v>859</v>
      </c>
      <c r="B92" s="56">
        <v>1</v>
      </c>
      <c r="C92" s="56">
        <v>0</v>
      </c>
      <c r="D92" s="56">
        <v>0.6</v>
      </c>
      <c r="E92" s="56">
        <v>0</v>
      </c>
      <c r="I92" s="50"/>
      <c r="J92" s="50"/>
      <c r="K92" s="50"/>
      <c r="L92" s="58"/>
    </row>
    <row r="93" spans="1:12">
      <c r="A93" s="48" t="s">
        <v>860</v>
      </c>
      <c r="B93" s="56">
        <v>0.67</v>
      </c>
      <c r="C93" s="56">
        <v>0</v>
      </c>
      <c r="D93" s="56">
        <v>0.38</v>
      </c>
      <c r="E93" s="56">
        <v>0</v>
      </c>
      <c r="I93" s="50"/>
      <c r="J93" s="50"/>
      <c r="K93" s="50"/>
      <c r="L93" s="58"/>
    </row>
    <row r="94" spans="1:12">
      <c r="A94" s="48" t="s">
        <v>861</v>
      </c>
      <c r="B94" s="56">
        <v>1</v>
      </c>
      <c r="C94" s="56">
        <v>0</v>
      </c>
      <c r="D94" s="56">
        <v>0.5</v>
      </c>
      <c r="E94" s="56">
        <v>0</v>
      </c>
      <c r="I94" s="50"/>
      <c r="J94" s="50"/>
      <c r="K94" s="50"/>
      <c r="L94" s="58"/>
    </row>
    <row r="95" spans="1:12">
      <c r="A95" s="48" t="s">
        <v>862</v>
      </c>
      <c r="B95" s="56">
        <v>0.04</v>
      </c>
      <c r="C95" s="56">
        <v>0</v>
      </c>
      <c r="D95" s="56">
        <v>0.02</v>
      </c>
      <c r="E95" s="56">
        <v>0</v>
      </c>
      <c r="I95" s="50"/>
      <c r="J95" s="50"/>
      <c r="K95" s="50"/>
      <c r="L95" s="58"/>
    </row>
    <row r="96" spans="1:12">
      <c r="A96" s="48" t="s">
        <v>863</v>
      </c>
      <c r="B96" s="56">
        <v>1</v>
      </c>
      <c r="C96" s="56">
        <v>0</v>
      </c>
      <c r="D96" s="56">
        <v>0.33</v>
      </c>
      <c r="E96" s="56">
        <v>0</v>
      </c>
      <c r="I96" s="50"/>
      <c r="J96" s="50"/>
      <c r="K96" s="50"/>
      <c r="L96" s="58"/>
    </row>
    <row r="97" spans="1:12">
      <c r="A97" s="48" t="s">
        <v>864</v>
      </c>
      <c r="B97" s="56">
        <v>0.5</v>
      </c>
      <c r="C97" s="56">
        <v>0</v>
      </c>
      <c r="D97" s="56">
        <v>0.17</v>
      </c>
      <c r="E97" s="56">
        <v>0</v>
      </c>
      <c r="I97" s="50"/>
      <c r="J97" s="50"/>
      <c r="K97" s="50"/>
      <c r="L97" s="58"/>
    </row>
    <row r="98" spans="1:12">
      <c r="A98" s="48" t="s">
        <v>865</v>
      </c>
      <c r="B98" s="56">
        <v>1</v>
      </c>
      <c r="C98" s="56">
        <v>0</v>
      </c>
      <c r="D98" s="56">
        <v>0.2</v>
      </c>
      <c r="E98" s="56">
        <v>0</v>
      </c>
      <c r="I98" s="50"/>
      <c r="J98" s="50"/>
      <c r="K98" s="50"/>
      <c r="L98" s="58"/>
    </row>
    <row r="99" spans="1:12">
      <c r="A99" s="48" t="s">
        <v>866</v>
      </c>
      <c r="B99" s="56">
        <v>0.14000000000000001</v>
      </c>
      <c r="C99" s="56">
        <v>0</v>
      </c>
      <c r="D99" s="56">
        <v>0.02</v>
      </c>
      <c r="E99" s="56">
        <v>0</v>
      </c>
      <c r="I99" s="50"/>
      <c r="J99" s="50"/>
      <c r="K99" s="50"/>
      <c r="L99" s="58"/>
    </row>
    <row r="100" spans="1:12">
      <c r="A100" s="48" t="s">
        <v>867</v>
      </c>
      <c r="B100" s="56">
        <v>0.43</v>
      </c>
      <c r="C100" s="56">
        <v>0</v>
      </c>
      <c r="D100" s="56">
        <v>0.01</v>
      </c>
      <c r="E100" s="56">
        <v>0</v>
      </c>
      <c r="I100" s="50"/>
      <c r="J100" s="50"/>
      <c r="K100" s="50"/>
      <c r="L100" s="58"/>
    </row>
    <row r="101" spans="1:12">
      <c r="A101" s="48" t="s">
        <v>868</v>
      </c>
      <c r="B101" s="56">
        <v>1</v>
      </c>
      <c r="C101" s="56">
        <v>0</v>
      </c>
      <c r="D101" s="56">
        <v>0</v>
      </c>
      <c r="E101" s="56">
        <v>0</v>
      </c>
      <c r="I101" s="50"/>
      <c r="J101" s="50"/>
      <c r="K101" s="50"/>
      <c r="L101" s="58"/>
    </row>
    <row r="102" spans="1:12">
      <c r="A102" s="48" t="s">
        <v>869</v>
      </c>
      <c r="B102" s="56">
        <v>1</v>
      </c>
      <c r="C102" s="56">
        <v>0</v>
      </c>
      <c r="D102" s="56">
        <v>0</v>
      </c>
      <c r="E102" s="56">
        <v>0</v>
      </c>
      <c r="I102" s="50"/>
      <c r="J102" s="50"/>
      <c r="K102" s="50"/>
      <c r="L102" s="58"/>
    </row>
    <row r="103" spans="1:12">
      <c r="A103" s="48" t="s">
        <v>870</v>
      </c>
      <c r="B103" s="56">
        <v>0.41</v>
      </c>
      <c r="C103" s="56">
        <v>0</v>
      </c>
      <c r="D103" s="56">
        <v>0</v>
      </c>
      <c r="E103" s="56">
        <v>0</v>
      </c>
      <c r="I103" s="50"/>
      <c r="J103" s="50"/>
      <c r="K103" s="50"/>
      <c r="L103" s="58"/>
    </row>
    <row r="104" spans="1:12">
      <c r="A104" s="48" t="s">
        <v>871</v>
      </c>
      <c r="B104" s="56">
        <v>0.27</v>
      </c>
      <c r="C104" s="56">
        <v>0</v>
      </c>
      <c r="D104" s="56">
        <v>0</v>
      </c>
      <c r="E104" s="56">
        <v>0</v>
      </c>
      <c r="I104" s="50"/>
      <c r="J104" s="50"/>
      <c r="K104" s="50"/>
      <c r="L104" s="58"/>
    </row>
    <row r="105" spans="1:12">
      <c r="A105" s="48" t="s">
        <v>872</v>
      </c>
      <c r="B105" s="56">
        <v>0.12</v>
      </c>
      <c r="C105" s="56">
        <v>0</v>
      </c>
      <c r="D105" s="56">
        <v>0</v>
      </c>
      <c r="E105" s="56">
        <v>0</v>
      </c>
      <c r="I105" s="50"/>
      <c r="J105" s="50"/>
      <c r="K105" s="50"/>
      <c r="L105" s="58"/>
    </row>
    <row r="106" spans="1:12">
      <c r="A106" s="48" t="s">
        <v>873</v>
      </c>
      <c r="B106" s="56">
        <v>0.06</v>
      </c>
      <c r="C106" s="56">
        <v>0</v>
      </c>
      <c r="D106" s="56">
        <v>0</v>
      </c>
      <c r="E106" s="56">
        <v>0</v>
      </c>
      <c r="I106" s="50"/>
      <c r="J106" s="50"/>
      <c r="K106" s="50"/>
      <c r="L106" s="58"/>
    </row>
    <row r="107" spans="1:12">
      <c r="A107" s="48" t="s">
        <v>874</v>
      </c>
      <c r="B107" s="56">
        <v>1</v>
      </c>
      <c r="C107" s="56">
        <v>0.04</v>
      </c>
      <c r="D107" s="56">
        <v>0</v>
      </c>
      <c r="E107" s="56">
        <v>0</v>
      </c>
      <c r="I107" s="50"/>
      <c r="J107" s="50"/>
      <c r="K107" s="50"/>
      <c r="L107" s="58"/>
    </row>
    <row r="108" spans="1:12">
      <c r="A108" s="48" t="s">
        <v>875</v>
      </c>
      <c r="B108" s="56">
        <v>0.98</v>
      </c>
      <c r="C108" s="56">
        <v>7.0000000000000007E-2</v>
      </c>
      <c r="D108" s="56">
        <v>0</v>
      </c>
      <c r="E108" s="56">
        <v>0</v>
      </c>
      <c r="I108" s="50"/>
      <c r="J108" s="50"/>
      <c r="K108" s="50"/>
      <c r="L108" s="58"/>
    </row>
    <row r="109" spans="1:12">
      <c r="A109" s="48" t="s">
        <v>876</v>
      </c>
      <c r="B109" s="56">
        <v>0.98</v>
      </c>
      <c r="C109" s="56">
        <v>0.09</v>
      </c>
      <c r="D109" s="56">
        <v>0</v>
      </c>
      <c r="E109" s="56">
        <v>0</v>
      </c>
      <c r="I109" s="50"/>
      <c r="J109" s="50"/>
      <c r="K109" s="50"/>
      <c r="L109" s="58"/>
    </row>
    <row r="110" spans="1:12">
      <c r="A110" s="48" t="s">
        <v>877</v>
      </c>
      <c r="B110" s="56">
        <v>0.4</v>
      </c>
      <c r="C110" s="56">
        <v>0.04</v>
      </c>
      <c r="D110" s="56">
        <v>0</v>
      </c>
      <c r="E110" s="56">
        <v>0</v>
      </c>
      <c r="I110" s="50"/>
      <c r="J110" s="50"/>
      <c r="K110" s="50"/>
      <c r="L110" s="58"/>
    </row>
    <row r="111" spans="1:12">
      <c r="A111" s="48" t="s">
        <v>878</v>
      </c>
      <c r="B111" s="56">
        <v>1</v>
      </c>
      <c r="C111" s="56">
        <v>0.25</v>
      </c>
      <c r="D111" s="56">
        <v>0</v>
      </c>
      <c r="E111" s="56">
        <v>0</v>
      </c>
      <c r="I111" s="50"/>
      <c r="J111" s="50"/>
      <c r="K111" s="50"/>
      <c r="L111" s="58"/>
    </row>
    <row r="112" spans="1:12">
      <c r="A112" s="48" t="s">
        <v>879</v>
      </c>
      <c r="B112" s="56">
        <v>0.25</v>
      </c>
      <c r="C112" s="56">
        <v>0.06</v>
      </c>
      <c r="D112" s="56">
        <v>0</v>
      </c>
      <c r="E112" s="56">
        <v>0</v>
      </c>
      <c r="I112" s="50"/>
      <c r="J112" s="50"/>
      <c r="K112" s="50"/>
      <c r="L112" s="58"/>
    </row>
    <row r="113" spans="1:12">
      <c r="A113" s="48" t="s">
        <v>880</v>
      </c>
      <c r="B113" s="56">
        <v>0.96</v>
      </c>
      <c r="C113" s="56">
        <v>0.28999999999999998</v>
      </c>
      <c r="D113" s="56">
        <v>0</v>
      </c>
      <c r="E113" s="56">
        <v>0</v>
      </c>
      <c r="I113" s="50"/>
      <c r="J113" s="50"/>
      <c r="K113" s="50"/>
      <c r="L113" s="58"/>
    </row>
    <row r="114" spans="1:12">
      <c r="A114" s="48" t="s">
        <v>881</v>
      </c>
      <c r="B114" s="56">
        <v>0.6</v>
      </c>
      <c r="C114" s="56">
        <v>0.22</v>
      </c>
      <c r="D114" s="56">
        <v>0</v>
      </c>
      <c r="E114" s="56">
        <v>0</v>
      </c>
      <c r="I114" s="50"/>
      <c r="J114" s="50"/>
      <c r="K114" s="50"/>
      <c r="L114" s="58"/>
    </row>
    <row r="115" spans="1:12">
      <c r="A115" s="48" t="s">
        <v>882</v>
      </c>
      <c r="B115" s="56">
        <v>0.31</v>
      </c>
      <c r="C115" s="56">
        <v>0.11</v>
      </c>
      <c r="D115" s="56">
        <v>0</v>
      </c>
      <c r="E115" s="56">
        <v>0</v>
      </c>
      <c r="I115" s="50"/>
      <c r="J115" s="50"/>
      <c r="K115" s="50"/>
      <c r="L115" s="58"/>
    </row>
    <row r="116" spans="1:12">
      <c r="A116" s="48" t="s">
        <v>883</v>
      </c>
      <c r="B116" s="56">
        <v>0.47</v>
      </c>
      <c r="C116" s="56">
        <v>0.19</v>
      </c>
      <c r="D116" s="56">
        <v>0</v>
      </c>
      <c r="E116" s="56">
        <v>0</v>
      </c>
      <c r="I116" s="50"/>
      <c r="J116" s="50"/>
      <c r="K116" s="50"/>
      <c r="L116" s="58"/>
    </row>
    <row r="117" spans="1:12">
      <c r="A117" s="48" t="s">
        <v>884</v>
      </c>
      <c r="B117" s="56">
        <v>0.61</v>
      </c>
      <c r="C117" s="56">
        <v>0.28000000000000003</v>
      </c>
      <c r="D117" s="56">
        <v>0</v>
      </c>
      <c r="E117" s="56">
        <v>0</v>
      </c>
      <c r="I117" s="50"/>
      <c r="J117" s="50"/>
      <c r="K117" s="50"/>
      <c r="L117" s="58"/>
    </row>
    <row r="118" spans="1:12">
      <c r="A118" s="48" t="s">
        <v>885</v>
      </c>
      <c r="B118" s="56">
        <v>0.06</v>
      </c>
      <c r="C118" s="56">
        <v>0.03</v>
      </c>
      <c r="D118" s="56">
        <v>0</v>
      </c>
      <c r="E118" s="56">
        <v>0</v>
      </c>
      <c r="I118" s="50"/>
      <c r="J118" s="50"/>
      <c r="K118" s="50"/>
      <c r="L118" s="58"/>
    </row>
    <row r="119" spans="1:12">
      <c r="A119" s="48" t="s">
        <v>886</v>
      </c>
      <c r="B119" s="56">
        <v>0.62</v>
      </c>
      <c r="C119" s="56">
        <v>0.31</v>
      </c>
      <c r="D119" s="56">
        <v>0</v>
      </c>
      <c r="E119" s="56">
        <v>0</v>
      </c>
      <c r="I119" s="50"/>
      <c r="J119" s="50"/>
      <c r="K119" s="50"/>
      <c r="L119" s="58"/>
    </row>
    <row r="120" spans="1:12">
      <c r="A120" s="48" t="s">
        <v>887</v>
      </c>
      <c r="B120" s="56">
        <v>1</v>
      </c>
      <c r="C120" s="56">
        <v>0.5</v>
      </c>
      <c r="D120" s="56">
        <v>0</v>
      </c>
      <c r="E120" s="56">
        <v>0</v>
      </c>
      <c r="I120" s="50"/>
      <c r="J120" s="50"/>
      <c r="K120" s="50"/>
      <c r="L120" s="58"/>
    </row>
    <row r="121" spans="1:12">
      <c r="A121" s="48" t="s">
        <v>888</v>
      </c>
      <c r="B121" s="56">
        <v>0.88</v>
      </c>
      <c r="C121" s="56">
        <v>0.44</v>
      </c>
      <c r="D121" s="56">
        <v>0</v>
      </c>
      <c r="E121" s="56">
        <v>0</v>
      </c>
      <c r="I121" s="50"/>
      <c r="J121" s="50"/>
      <c r="K121" s="50"/>
      <c r="L121" s="58"/>
    </row>
    <row r="122" spans="1:12">
      <c r="A122" s="48" t="s">
        <v>889</v>
      </c>
      <c r="B122" s="56">
        <v>0.22</v>
      </c>
      <c r="C122" s="56">
        <v>0.11</v>
      </c>
      <c r="D122" s="56">
        <v>0</v>
      </c>
      <c r="E122" s="56">
        <v>0</v>
      </c>
      <c r="I122" s="50"/>
      <c r="J122" s="50"/>
      <c r="K122" s="50"/>
      <c r="L122" s="58"/>
    </row>
    <row r="123" spans="1:12">
      <c r="A123" s="48" t="s">
        <v>890</v>
      </c>
      <c r="B123" s="56">
        <v>0.51</v>
      </c>
      <c r="C123" s="56">
        <v>0.28999999999999998</v>
      </c>
      <c r="D123" s="56">
        <v>0</v>
      </c>
      <c r="E123" s="56">
        <v>0</v>
      </c>
      <c r="I123" s="50"/>
      <c r="J123" s="50"/>
      <c r="K123" s="50"/>
      <c r="L123" s="58"/>
    </row>
    <row r="124" spans="1:12">
      <c r="A124" s="48" t="s">
        <v>891</v>
      </c>
      <c r="B124" s="56">
        <v>0.21</v>
      </c>
      <c r="C124" s="56">
        <v>0.12</v>
      </c>
      <c r="D124" s="56">
        <v>0</v>
      </c>
      <c r="E124" s="56">
        <v>0</v>
      </c>
      <c r="I124" s="50"/>
      <c r="J124" s="50"/>
      <c r="K124" s="50"/>
      <c r="L124" s="58"/>
    </row>
    <row r="125" spans="1:12">
      <c r="A125" s="48" t="s">
        <v>892</v>
      </c>
      <c r="B125" s="56">
        <v>1</v>
      </c>
      <c r="C125" s="56">
        <v>0.76</v>
      </c>
      <c r="D125" s="56">
        <v>0</v>
      </c>
      <c r="E125" s="56">
        <v>0</v>
      </c>
      <c r="I125" s="50"/>
      <c r="J125" s="50"/>
      <c r="K125" s="50"/>
      <c r="L125" s="58"/>
    </row>
    <row r="126" spans="1:12">
      <c r="A126" s="48" t="s">
        <v>893</v>
      </c>
      <c r="B126" s="56">
        <v>0.72</v>
      </c>
      <c r="C126" s="56">
        <v>0.54</v>
      </c>
      <c r="D126" s="56">
        <v>0</v>
      </c>
      <c r="E126" s="56">
        <v>0</v>
      </c>
      <c r="I126" s="50"/>
      <c r="J126" s="50"/>
      <c r="K126" s="50"/>
      <c r="L126" s="58"/>
    </row>
    <row r="127" spans="1:12">
      <c r="A127" s="48" t="s">
        <v>894</v>
      </c>
      <c r="B127" s="56">
        <v>0.82</v>
      </c>
      <c r="C127" s="56">
        <v>0.78</v>
      </c>
      <c r="D127" s="56">
        <v>0</v>
      </c>
      <c r="E127" s="56">
        <v>0</v>
      </c>
      <c r="I127" s="50"/>
      <c r="J127" s="50"/>
      <c r="K127" s="50"/>
      <c r="L127" s="58"/>
    </row>
    <row r="128" spans="1:12">
      <c r="A128" s="48" t="s">
        <v>895</v>
      </c>
      <c r="B128" s="56">
        <v>1</v>
      </c>
      <c r="C128" s="56">
        <v>1</v>
      </c>
      <c r="D128" s="56">
        <v>0</v>
      </c>
      <c r="E128" s="56">
        <v>0</v>
      </c>
      <c r="I128" s="50"/>
      <c r="J128" s="50"/>
      <c r="K128" s="50"/>
      <c r="L128" s="58"/>
    </row>
    <row r="129" spans="1:12">
      <c r="A129" s="48" t="s">
        <v>896</v>
      </c>
      <c r="B129" s="56">
        <v>0.8</v>
      </c>
      <c r="C129" s="56">
        <v>0.8</v>
      </c>
      <c r="D129" s="56">
        <v>0</v>
      </c>
      <c r="E129" s="56">
        <v>0</v>
      </c>
      <c r="I129" s="50"/>
      <c r="J129" s="50"/>
      <c r="K129" s="50"/>
      <c r="L129" s="58"/>
    </row>
    <row r="130" spans="1:12">
      <c r="A130" s="48" t="s">
        <v>897</v>
      </c>
      <c r="B130" s="56">
        <v>0.7</v>
      </c>
      <c r="C130" s="56">
        <v>0.7</v>
      </c>
      <c r="D130" s="56">
        <v>0</v>
      </c>
      <c r="E130" s="56">
        <v>0</v>
      </c>
      <c r="I130" s="50"/>
      <c r="J130" s="50"/>
      <c r="K130" s="50"/>
      <c r="L130" s="58"/>
    </row>
    <row r="131" spans="1:12">
      <c r="A131" s="48" t="s">
        <v>898</v>
      </c>
      <c r="B131" s="56">
        <v>0.6</v>
      </c>
      <c r="C131" s="56">
        <v>0.6</v>
      </c>
      <c r="D131" s="56">
        <v>0</v>
      </c>
      <c r="E131" s="56">
        <v>0</v>
      </c>
      <c r="I131" s="50"/>
      <c r="J131" s="50"/>
      <c r="K131" s="50"/>
      <c r="L131" s="58"/>
    </row>
    <row r="132" spans="1:12">
      <c r="A132" s="48" t="s">
        <v>899</v>
      </c>
      <c r="B132" s="56">
        <v>0.33</v>
      </c>
      <c r="C132" s="56">
        <v>0.33</v>
      </c>
      <c r="D132" s="56">
        <v>0</v>
      </c>
      <c r="E132" s="56">
        <v>0</v>
      </c>
      <c r="I132" s="50"/>
      <c r="J132" s="50"/>
      <c r="K132" s="50"/>
      <c r="L132" s="58"/>
    </row>
    <row r="133" spans="1:12">
      <c r="A133" s="48" t="s">
        <v>900</v>
      </c>
      <c r="B133" s="56">
        <v>0.2</v>
      </c>
      <c r="C133" s="56">
        <v>0.2</v>
      </c>
      <c r="D133" s="56">
        <v>0</v>
      </c>
      <c r="E133" s="56">
        <v>0</v>
      </c>
      <c r="I133" s="50"/>
      <c r="J133" s="50"/>
      <c r="K133" s="50"/>
      <c r="L133" s="58"/>
    </row>
    <row r="134" spans="1:12">
      <c r="A134" s="48" t="s">
        <v>901</v>
      </c>
      <c r="B134" s="56">
        <v>0.03</v>
      </c>
      <c r="C134" s="56">
        <v>0.03</v>
      </c>
      <c r="D134" s="56">
        <v>0</v>
      </c>
      <c r="E134" s="56">
        <v>0</v>
      </c>
      <c r="I134" s="50"/>
      <c r="J134" s="50"/>
      <c r="K134" s="50"/>
      <c r="L134" s="58"/>
    </row>
    <row r="135" spans="1:12">
      <c r="A135" s="48" t="s">
        <v>902</v>
      </c>
      <c r="B135" s="56">
        <v>0.48</v>
      </c>
      <c r="C135" s="56">
        <v>0.56000000000000005</v>
      </c>
      <c r="D135" s="56">
        <v>0</v>
      </c>
      <c r="E135" s="56">
        <v>0</v>
      </c>
      <c r="I135" s="50"/>
      <c r="J135" s="50"/>
      <c r="K135" s="50"/>
      <c r="L135" s="58"/>
    </row>
    <row r="136" spans="1:12">
      <c r="A136" s="48" t="s">
        <v>903</v>
      </c>
      <c r="B136" s="56">
        <v>0.49</v>
      </c>
      <c r="C136" s="56">
        <v>0.56000000000000005</v>
      </c>
      <c r="D136" s="56">
        <v>0</v>
      </c>
      <c r="E136" s="56">
        <v>0</v>
      </c>
      <c r="I136" s="50"/>
      <c r="J136" s="50"/>
      <c r="K136" s="50"/>
      <c r="L136" s="58"/>
    </row>
    <row r="137" spans="1:12">
      <c r="A137" s="48" t="s">
        <v>904</v>
      </c>
      <c r="B137" s="56">
        <v>0.8</v>
      </c>
      <c r="C137" s="56">
        <v>1</v>
      </c>
      <c r="D137" s="56">
        <v>0</v>
      </c>
      <c r="E137" s="56">
        <v>0</v>
      </c>
      <c r="I137" s="50"/>
      <c r="J137" s="50"/>
      <c r="K137" s="50"/>
      <c r="L137" s="58"/>
    </row>
    <row r="138" spans="1:12">
      <c r="A138" s="48" t="s">
        <v>905</v>
      </c>
      <c r="B138" s="56">
        <v>0.33</v>
      </c>
      <c r="C138" s="56">
        <v>0.49</v>
      </c>
      <c r="D138" s="56">
        <v>0</v>
      </c>
      <c r="E138" s="56">
        <v>0</v>
      </c>
      <c r="I138" s="50"/>
      <c r="J138" s="50"/>
      <c r="K138" s="50"/>
      <c r="L138" s="58"/>
    </row>
    <row r="139" spans="1:12">
      <c r="A139" s="48" t="s">
        <v>906</v>
      </c>
      <c r="B139" s="56">
        <v>0.6</v>
      </c>
      <c r="C139" s="56">
        <v>1</v>
      </c>
      <c r="D139" s="56">
        <v>0</v>
      </c>
      <c r="E139" s="56">
        <v>0</v>
      </c>
      <c r="I139" s="50"/>
      <c r="J139" s="50"/>
      <c r="K139" s="50"/>
      <c r="L139" s="58"/>
    </row>
    <row r="140" spans="1:12">
      <c r="A140" s="48" t="s">
        <v>907</v>
      </c>
      <c r="B140" s="56">
        <v>0.5</v>
      </c>
      <c r="C140" s="56">
        <v>1</v>
      </c>
      <c r="D140" s="56">
        <v>0</v>
      </c>
      <c r="E140" s="56">
        <v>0</v>
      </c>
      <c r="I140" s="50"/>
      <c r="J140" s="50"/>
      <c r="K140" s="50"/>
      <c r="L140" s="58"/>
    </row>
    <row r="141" spans="1:12">
      <c r="A141" s="48" t="s">
        <v>908</v>
      </c>
      <c r="B141" s="56">
        <v>0.39</v>
      </c>
      <c r="C141" s="56">
        <v>0.81</v>
      </c>
      <c r="D141" s="56">
        <v>0</v>
      </c>
      <c r="E141" s="56">
        <v>0</v>
      </c>
      <c r="I141" s="50"/>
      <c r="J141" s="50"/>
      <c r="K141" s="50"/>
      <c r="L141" s="58"/>
    </row>
    <row r="142" spans="1:12">
      <c r="A142" s="48" t="s">
        <v>909</v>
      </c>
      <c r="B142" s="56">
        <v>0.25</v>
      </c>
      <c r="C142" s="56">
        <v>0.63</v>
      </c>
      <c r="D142" s="56">
        <v>0</v>
      </c>
      <c r="E142" s="56">
        <v>0</v>
      </c>
      <c r="I142" s="50"/>
      <c r="J142" s="50"/>
      <c r="K142" s="50"/>
      <c r="L142" s="58"/>
    </row>
    <row r="143" spans="1:12">
      <c r="A143" s="48" t="s">
        <v>910</v>
      </c>
      <c r="B143" s="56">
        <v>0.33</v>
      </c>
      <c r="C143" s="56">
        <v>1</v>
      </c>
      <c r="D143" s="56">
        <v>0</v>
      </c>
      <c r="E143" s="56">
        <v>0</v>
      </c>
      <c r="I143" s="50"/>
      <c r="J143" s="50"/>
      <c r="K143" s="50"/>
      <c r="L143" s="58"/>
    </row>
    <row r="144" spans="1:12">
      <c r="A144" s="48" t="s">
        <v>911</v>
      </c>
      <c r="B144" s="56">
        <v>0.25</v>
      </c>
      <c r="C144" s="56">
        <v>0.76</v>
      </c>
      <c r="D144" s="56">
        <v>0</v>
      </c>
      <c r="E144" s="56">
        <v>0</v>
      </c>
      <c r="I144" s="50"/>
      <c r="J144" s="50"/>
      <c r="K144" s="50"/>
      <c r="L144" s="58"/>
    </row>
    <row r="145" spans="1:12">
      <c r="A145" s="48" t="s">
        <v>912</v>
      </c>
      <c r="B145" s="56">
        <v>0.01</v>
      </c>
      <c r="C145" s="56">
        <v>0.03</v>
      </c>
      <c r="D145" s="56">
        <v>0</v>
      </c>
      <c r="E145" s="56">
        <v>0</v>
      </c>
      <c r="I145" s="50"/>
      <c r="J145" s="50"/>
      <c r="K145" s="50"/>
      <c r="L145" s="58"/>
    </row>
    <row r="146" spans="1:12">
      <c r="A146" s="48" t="s">
        <v>913</v>
      </c>
      <c r="B146" s="56">
        <v>0.2</v>
      </c>
      <c r="C146" s="56">
        <v>1</v>
      </c>
      <c r="D146" s="56">
        <v>0</v>
      </c>
      <c r="E146" s="56">
        <v>0</v>
      </c>
      <c r="I146" s="50"/>
      <c r="J146" s="50"/>
      <c r="K146" s="50"/>
      <c r="L146" s="58"/>
    </row>
    <row r="147" spans="1:12">
      <c r="A147" s="48" t="s">
        <v>914</v>
      </c>
      <c r="B147" s="56">
        <v>0.12</v>
      </c>
      <c r="C147" s="56">
        <v>0.6</v>
      </c>
      <c r="D147" s="56">
        <v>0</v>
      </c>
      <c r="E147" s="56">
        <v>0</v>
      </c>
      <c r="I147" s="50"/>
      <c r="J147" s="50"/>
      <c r="K147" s="50"/>
      <c r="L147" s="58"/>
    </row>
    <row r="148" spans="1:12">
      <c r="A148" s="48" t="s">
        <v>915</v>
      </c>
      <c r="B148" s="56">
        <v>0</v>
      </c>
      <c r="C148" s="56">
        <v>1</v>
      </c>
      <c r="D148" s="56">
        <v>0</v>
      </c>
      <c r="E148" s="56">
        <v>0</v>
      </c>
      <c r="I148" s="50"/>
      <c r="J148" s="50"/>
      <c r="K148" s="50"/>
      <c r="L148" s="58"/>
    </row>
    <row r="149" spans="1:12">
      <c r="A149" s="48" t="s">
        <v>916</v>
      </c>
      <c r="B149" s="56">
        <v>0</v>
      </c>
      <c r="C149" s="56">
        <v>1</v>
      </c>
      <c r="D149" s="56">
        <v>0</v>
      </c>
      <c r="E149" s="56">
        <v>0</v>
      </c>
      <c r="I149" s="50"/>
      <c r="J149" s="50"/>
      <c r="K149" s="50"/>
      <c r="L149" s="58"/>
    </row>
    <row r="150" spans="1:12">
      <c r="A150" s="48" t="s">
        <v>917</v>
      </c>
      <c r="B150" s="56">
        <v>0</v>
      </c>
      <c r="C150" s="56">
        <v>0.27</v>
      </c>
      <c r="D150" s="56">
        <v>0</v>
      </c>
      <c r="E150" s="56">
        <v>0</v>
      </c>
      <c r="I150" s="50"/>
      <c r="J150" s="50"/>
      <c r="K150" s="50"/>
      <c r="L150" s="58"/>
    </row>
    <row r="151" spans="1:12">
      <c r="A151" s="48" t="s">
        <v>918</v>
      </c>
      <c r="B151" s="56">
        <v>0</v>
      </c>
      <c r="C151" s="56">
        <v>0.12</v>
      </c>
      <c r="D151" s="56">
        <v>0</v>
      </c>
      <c r="E151" s="56">
        <v>0</v>
      </c>
      <c r="I151" s="50"/>
      <c r="J151" s="50"/>
      <c r="K151" s="50"/>
      <c r="L151" s="58"/>
    </row>
    <row r="152" spans="1:12">
      <c r="A152" s="48" t="s">
        <v>919</v>
      </c>
      <c r="B152" s="56">
        <v>0</v>
      </c>
      <c r="C152" s="56">
        <v>0.49</v>
      </c>
      <c r="D152" s="56">
        <v>0.02</v>
      </c>
      <c r="E152" s="56">
        <v>0</v>
      </c>
      <c r="I152" s="50"/>
      <c r="J152" s="50"/>
      <c r="K152" s="50"/>
      <c r="L152" s="58"/>
    </row>
    <row r="153" spans="1:12">
      <c r="A153" s="48" t="s">
        <v>920</v>
      </c>
      <c r="B153" s="56">
        <v>0</v>
      </c>
      <c r="C153" s="56">
        <v>1</v>
      </c>
      <c r="D153" s="56">
        <v>0.2</v>
      </c>
      <c r="E153" s="56">
        <v>0</v>
      </c>
      <c r="I153" s="50"/>
      <c r="J153" s="50"/>
      <c r="K153" s="50"/>
      <c r="L153" s="58"/>
    </row>
    <row r="154" spans="1:12">
      <c r="A154" s="48" t="s">
        <v>921</v>
      </c>
      <c r="B154" s="56">
        <v>0</v>
      </c>
      <c r="C154" s="56">
        <v>1</v>
      </c>
      <c r="D154" s="56">
        <v>0.33</v>
      </c>
      <c r="E154" s="56">
        <v>0</v>
      </c>
      <c r="I154" s="50"/>
      <c r="J154" s="50"/>
      <c r="K154" s="50"/>
      <c r="L154" s="58"/>
    </row>
    <row r="155" spans="1:12">
      <c r="A155" s="48" t="s">
        <v>922</v>
      </c>
      <c r="B155" s="56">
        <v>0</v>
      </c>
      <c r="C155" s="56">
        <v>0.89</v>
      </c>
      <c r="D155" s="56">
        <v>0.32</v>
      </c>
      <c r="E155" s="56">
        <v>0</v>
      </c>
      <c r="I155" s="50"/>
      <c r="J155" s="50"/>
      <c r="K155" s="50"/>
      <c r="L155" s="58"/>
    </row>
    <row r="156" spans="1:12">
      <c r="A156" s="48" t="s">
        <v>923</v>
      </c>
      <c r="B156" s="56">
        <v>0</v>
      </c>
      <c r="C156" s="56">
        <v>0.8</v>
      </c>
      <c r="D156" s="56">
        <v>0.3</v>
      </c>
      <c r="E156" s="56">
        <v>0</v>
      </c>
      <c r="I156" s="50"/>
      <c r="J156" s="50"/>
      <c r="K156" s="50"/>
      <c r="L156" s="58"/>
    </row>
    <row r="157" spans="1:12">
      <c r="A157" s="48" t="s">
        <v>924</v>
      </c>
      <c r="B157" s="56">
        <v>0</v>
      </c>
      <c r="C157" s="56">
        <v>0.56999999999999995</v>
      </c>
      <c r="D157" s="56">
        <v>0.22</v>
      </c>
      <c r="E157" s="56">
        <v>0</v>
      </c>
      <c r="I157" s="50"/>
      <c r="J157" s="50"/>
      <c r="K157" s="50"/>
      <c r="L157" s="58"/>
    </row>
    <row r="158" spans="1:12">
      <c r="A158" s="48" t="s">
        <v>925</v>
      </c>
      <c r="B158" s="56">
        <v>0</v>
      </c>
      <c r="C158" s="56">
        <v>0.92</v>
      </c>
      <c r="D158" s="56">
        <v>0.42</v>
      </c>
      <c r="E158" s="56">
        <v>0</v>
      </c>
      <c r="I158" s="50"/>
      <c r="J158" s="50"/>
      <c r="K158" s="50"/>
      <c r="L158" s="58"/>
    </row>
    <row r="159" spans="1:12">
      <c r="A159" s="48" t="s">
        <v>781</v>
      </c>
      <c r="B159" s="56">
        <v>0</v>
      </c>
      <c r="C159" s="56">
        <v>1</v>
      </c>
      <c r="D159" s="56">
        <v>0.5</v>
      </c>
      <c r="E159" s="56">
        <v>0</v>
      </c>
      <c r="I159" s="50"/>
      <c r="J159" s="50"/>
      <c r="K159" s="50"/>
      <c r="L159" s="58"/>
    </row>
    <row r="160" spans="1:12">
      <c r="A160" s="48" t="s">
        <v>926</v>
      </c>
      <c r="B160" s="56">
        <v>0</v>
      </c>
      <c r="C160" s="56">
        <v>0.59</v>
      </c>
      <c r="D160" s="56">
        <v>0.28999999999999998</v>
      </c>
      <c r="E160" s="56">
        <v>0</v>
      </c>
      <c r="I160" s="50"/>
      <c r="J160" s="50"/>
      <c r="K160" s="50"/>
      <c r="L160" s="58"/>
    </row>
    <row r="161" spans="1:12">
      <c r="A161" s="48" t="s">
        <v>927</v>
      </c>
      <c r="B161" s="56">
        <v>0</v>
      </c>
      <c r="C161" s="56">
        <v>0.56999999999999995</v>
      </c>
      <c r="D161" s="56">
        <v>0.28999999999999998</v>
      </c>
      <c r="E161" s="56">
        <v>0</v>
      </c>
      <c r="I161" s="50"/>
      <c r="J161" s="50"/>
      <c r="K161" s="50"/>
      <c r="L161" s="58"/>
    </row>
    <row r="162" spans="1:12">
      <c r="A162" s="48" t="s">
        <v>928</v>
      </c>
      <c r="B162" s="56">
        <v>0</v>
      </c>
      <c r="C162" s="56">
        <v>0.76</v>
      </c>
      <c r="D162" s="56">
        <v>0.41</v>
      </c>
      <c r="E162" s="56">
        <v>0</v>
      </c>
      <c r="I162" s="50"/>
      <c r="J162" s="50"/>
      <c r="K162" s="50"/>
      <c r="L162" s="58"/>
    </row>
    <row r="163" spans="1:12">
      <c r="A163" s="48" t="s">
        <v>929</v>
      </c>
      <c r="B163" s="56">
        <v>0</v>
      </c>
      <c r="C163" s="56">
        <v>1</v>
      </c>
      <c r="D163" s="56">
        <v>0.6</v>
      </c>
      <c r="E163" s="56">
        <v>0</v>
      </c>
      <c r="I163" s="50"/>
      <c r="J163" s="50"/>
      <c r="K163" s="50"/>
      <c r="L163" s="58"/>
    </row>
    <row r="164" spans="1:12">
      <c r="A164" s="48" t="s">
        <v>930</v>
      </c>
      <c r="B164" s="56">
        <v>0</v>
      </c>
      <c r="C164" s="56">
        <v>0.43</v>
      </c>
      <c r="D164" s="56">
        <v>0.27</v>
      </c>
      <c r="E164" s="56">
        <v>0</v>
      </c>
      <c r="I164" s="50"/>
      <c r="J164" s="50"/>
      <c r="K164" s="50"/>
      <c r="L164" s="58"/>
    </row>
    <row r="165" spans="1:12">
      <c r="A165" s="48" t="s">
        <v>931</v>
      </c>
      <c r="B165" s="56">
        <v>0</v>
      </c>
      <c r="C165" s="56">
        <v>0.49</v>
      </c>
      <c r="D165" s="56">
        <v>0.33</v>
      </c>
      <c r="E165" s="56">
        <v>0</v>
      </c>
      <c r="I165" s="50"/>
      <c r="J165" s="50"/>
      <c r="K165" s="50"/>
      <c r="L165" s="58"/>
    </row>
    <row r="166" spans="1:12">
      <c r="A166" s="48" t="s">
        <v>932</v>
      </c>
      <c r="B166" s="56">
        <v>0</v>
      </c>
      <c r="C166" s="56">
        <v>0.06</v>
      </c>
      <c r="D166" s="56">
        <v>0.04</v>
      </c>
      <c r="E166" s="56">
        <v>0</v>
      </c>
      <c r="I166" s="50"/>
      <c r="J166" s="50"/>
      <c r="K166" s="50"/>
      <c r="L166" s="58"/>
    </row>
    <row r="167" spans="1:12">
      <c r="A167" s="48" t="s">
        <v>933</v>
      </c>
      <c r="B167" s="56">
        <v>0</v>
      </c>
      <c r="C167" s="56">
        <v>0.28999999999999998</v>
      </c>
      <c r="D167" s="56">
        <v>0.23</v>
      </c>
      <c r="E167" s="56">
        <v>0</v>
      </c>
      <c r="I167" s="50"/>
      <c r="J167" s="50"/>
      <c r="K167" s="50"/>
      <c r="L167" s="58"/>
    </row>
    <row r="168" spans="1:12">
      <c r="A168" s="48" t="s">
        <v>934</v>
      </c>
      <c r="B168" s="56">
        <v>0</v>
      </c>
      <c r="C168" s="56">
        <v>1</v>
      </c>
      <c r="D168" s="56">
        <v>0.8</v>
      </c>
      <c r="E168" s="56">
        <v>0</v>
      </c>
      <c r="I168" s="50"/>
      <c r="J168" s="50"/>
      <c r="K168" s="50"/>
      <c r="L168" s="58"/>
    </row>
    <row r="169" spans="1:12">
      <c r="A169" s="48" t="s">
        <v>935</v>
      </c>
      <c r="B169" s="56">
        <v>0</v>
      </c>
      <c r="C169" s="56">
        <v>0.25</v>
      </c>
      <c r="D169" s="56">
        <v>0.2</v>
      </c>
      <c r="E169" s="56">
        <v>0</v>
      </c>
      <c r="I169" s="50"/>
      <c r="J169" s="50"/>
      <c r="K169" s="50"/>
      <c r="L169" s="58"/>
    </row>
    <row r="170" spans="1:12">
      <c r="A170" s="48" t="s">
        <v>936</v>
      </c>
      <c r="B170" s="56">
        <v>0</v>
      </c>
      <c r="C170" s="56">
        <v>0.32</v>
      </c>
      <c r="D170" s="56">
        <v>0.27</v>
      </c>
      <c r="E170" s="56">
        <v>0</v>
      </c>
      <c r="I170" s="50"/>
      <c r="J170" s="50"/>
      <c r="K170" s="50"/>
      <c r="L170" s="58"/>
    </row>
    <row r="171" spans="1:12">
      <c r="A171" s="48" t="s">
        <v>937</v>
      </c>
      <c r="B171" s="56">
        <v>0</v>
      </c>
      <c r="C171" s="56">
        <v>0.28999999999999998</v>
      </c>
      <c r="D171" s="56">
        <v>0.24</v>
      </c>
      <c r="E171" s="56">
        <v>0</v>
      </c>
      <c r="I171" s="50"/>
      <c r="J171" s="50"/>
      <c r="K171" s="50"/>
      <c r="L171" s="58"/>
    </row>
    <row r="172" spans="1:12">
      <c r="A172" s="48" t="s">
        <v>938</v>
      </c>
      <c r="B172" s="56">
        <v>0</v>
      </c>
      <c r="C172" s="56">
        <v>0.32</v>
      </c>
      <c r="D172" s="56">
        <v>0.27</v>
      </c>
      <c r="E172" s="56">
        <v>0</v>
      </c>
      <c r="I172" s="50"/>
      <c r="J172" s="50"/>
      <c r="K172" s="50"/>
      <c r="L172" s="58"/>
    </row>
    <row r="173" spans="1:12">
      <c r="A173" s="48" t="s">
        <v>939</v>
      </c>
      <c r="B173" s="56">
        <v>0</v>
      </c>
      <c r="C173" s="56">
        <v>0.99</v>
      </c>
      <c r="D173" s="56">
        <v>0.95</v>
      </c>
      <c r="E173" s="56">
        <v>0</v>
      </c>
      <c r="I173" s="50"/>
      <c r="J173" s="50"/>
      <c r="K173" s="50"/>
      <c r="L173" s="58"/>
    </row>
    <row r="174" spans="1:12">
      <c r="A174" s="48" t="s">
        <v>940</v>
      </c>
      <c r="B174" s="56">
        <v>0</v>
      </c>
      <c r="C174" s="56">
        <v>0</v>
      </c>
      <c r="D174" s="56">
        <v>0</v>
      </c>
      <c r="E174" s="56">
        <v>0.01</v>
      </c>
      <c r="I174" s="50"/>
      <c r="J174" s="50"/>
      <c r="K174" s="50"/>
      <c r="L174" s="58"/>
    </row>
    <row r="175" spans="1:12">
      <c r="A175" s="48" t="s">
        <v>941</v>
      </c>
      <c r="B175" s="56">
        <v>0</v>
      </c>
      <c r="C175" s="56">
        <v>0.09</v>
      </c>
      <c r="D175" s="56">
        <v>0.2</v>
      </c>
      <c r="E175" s="56">
        <v>0.01</v>
      </c>
      <c r="I175" s="50"/>
      <c r="J175" s="50"/>
      <c r="K175" s="50"/>
      <c r="L175" s="58"/>
    </row>
    <row r="176" spans="1:12">
      <c r="A176" s="48" t="s">
        <v>942</v>
      </c>
      <c r="B176" s="56">
        <v>0</v>
      </c>
      <c r="C176" s="56">
        <v>0.15</v>
      </c>
      <c r="D176" s="56">
        <v>0.38</v>
      </c>
      <c r="E176" s="56">
        <v>0.01</v>
      </c>
      <c r="I176" s="50"/>
      <c r="J176" s="50"/>
      <c r="K176" s="50"/>
      <c r="L176" s="58"/>
    </row>
    <row r="177" spans="1:12">
      <c r="A177" s="48" t="s">
        <v>943</v>
      </c>
      <c r="B177" s="56">
        <v>0</v>
      </c>
      <c r="C177" s="56">
        <v>0.03</v>
      </c>
      <c r="D177" s="56">
        <v>0.09</v>
      </c>
      <c r="E177" s="56">
        <v>0.01</v>
      </c>
      <c r="I177" s="50"/>
      <c r="J177" s="50"/>
      <c r="K177" s="50"/>
      <c r="L177" s="58"/>
    </row>
    <row r="178" spans="1:12">
      <c r="A178" s="48" t="s">
        <v>944</v>
      </c>
      <c r="B178" s="56">
        <v>0</v>
      </c>
      <c r="C178" s="56">
        <v>0.28000000000000003</v>
      </c>
      <c r="D178" s="56">
        <v>0.92</v>
      </c>
      <c r="E178" s="56">
        <v>0.01</v>
      </c>
      <c r="I178" s="50"/>
      <c r="J178" s="50"/>
      <c r="K178" s="50"/>
      <c r="L178" s="58"/>
    </row>
    <row r="179" spans="1:12">
      <c r="A179" s="48" t="s">
        <v>945</v>
      </c>
      <c r="B179" s="56">
        <v>0</v>
      </c>
      <c r="C179" s="56">
        <v>0.17</v>
      </c>
      <c r="D179" s="56">
        <v>0.91</v>
      </c>
      <c r="E179" s="56">
        <v>0.01</v>
      </c>
      <c r="I179" s="50"/>
      <c r="J179" s="50"/>
      <c r="K179" s="50"/>
      <c r="L179" s="58"/>
    </row>
    <row r="180" spans="1:12">
      <c r="A180" s="48" t="s">
        <v>946</v>
      </c>
      <c r="B180" s="56">
        <v>0.51</v>
      </c>
      <c r="C180" s="56">
        <v>0</v>
      </c>
      <c r="D180" s="56">
        <v>1</v>
      </c>
      <c r="E180" s="56">
        <v>0.01</v>
      </c>
      <c r="I180" s="50"/>
      <c r="J180" s="50"/>
      <c r="K180" s="50"/>
      <c r="L180" s="58"/>
    </row>
    <row r="181" spans="1:12">
      <c r="A181" s="48" t="s">
        <v>947</v>
      </c>
      <c r="B181" s="56">
        <v>0.63</v>
      </c>
      <c r="C181" s="56">
        <v>0</v>
      </c>
      <c r="D181" s="56">
        <v>0.96</v>
      </c>
      <c r="E181" s="56">
        <v>0.01</v>
      </c>
      <c r="I181" s="50"/>
      <c r="J181" s="50"/>
      <c r="K181" s="50"/>
      <c r="L181" s="58"/>
    </row>
    <row r="182" spans="1:12">
      <c r="A182" s="48" t="s">
        <v>948</v>
      </c>
      <c r="B182" s="56">
        <v>0.25</v>
      </c>
      <c r="C182" s="56">
        <v>0</v>
      </c>
      <c r="D182" s="56">
        <v>0.2</v>
      </c>
      <c r="E182" s="56">
        <v>0.01</v>
      </c>
      <c r="I182" s="50"/>
      <c r="J182" s="50"/>
      <c r="K182" s="50"/>
      <c r="L182" s="58"/>
    </row>
    <row r="183" spans="1:12">
      <c r="A183" s="48" t="s">
        <v>949</v>
      </c>
      <c r="B183" s="56">
        <v>0.78</v>
      </c>
      <c r="C183" s="56">
        <v>0</v>
      </c>
      <c r="D183" s="56">
        <v>0</v>
      </c>
      <c r="E183" s="56">
        <v>0.01</v>
      </c>
      <c r="I183" s="50"/>
      <c r="J183" s="50"/>
      <c r="K183" s="50"/>
      <c r="L183" s="58"/>
    </row>
    <row r="184" spans="1:12">
      <c r="A184" s="48" t="s">
        <v>950</v>
      </c>
      <c r="B184" s="56">
        <v>0.49</v>
      </c>
      <c r="C184" s="56">
        <v>0.18</v>
      </c>
      <c r="D184" s="56">
        <v>0</v>
      </c>
      <c r="E184" s="56">
        <v>0.01</v>
      </c>
      <c r="I184" s="50"/>
      <c r="J184" s="50"/>
      <c r="K184" s="50"/>
      <c r="L184" s="58"/>
    </row>
    <row r="185" spans="1:12">
      <c r="A185" s="48" t="s">
        <v>951</v>
      </c>
      <c r="B185" s="56">
        <v>0.99</v>
      </c>
      <c r="C185" s="56">
        <v>0.53</v>
      </c>
      <c r="D185" s="56">
        <v>0</v>
      </c>
      <c r="E185" s="56">
        <v>0.01</v>
      </c>
      <c r="I185" s="50"/>
      <c r="J185" s="50"/>
      <c r="K185" s="50"/>
      <c r="L185" s="58"/>
    </row>
    <row r="186" spans="1:12">
      <c r="A186" s="48" t="s">
        <v>952</v>
      </c>
      <c r="B186" s="56">
        <v>0</v>
      </c>
      <c r="C186" s="56">
        <v>0</v>
      </c>
      <c r="D186" s="56">
        <v>0</v>
      </c>
      <c r="E186" s="56">
        <v>0.02</v>
      </c>
      <c r="I186" s="50"/>
      <c r="J186" s="50"/>
      <c r="K186" s="50"/>
      <c r="L186" s="58"/>
    </row>
    <row r="187" spans="1:12">
      <c r="A187" s="48" t="s">
        <v>953</v>
      </c>
      <c r="B187" s="56">
        <v>0</v>
      </c>
      <c r="C187" s="56">
        <v>0.49</v>
      </c>
      <c r="D187" s="56">
        <v>0.54</v>
      </c>
      <c r="E187" s="56">
        <v>0.02</v>
      </c>
      <c r="I187" s="50"/>
      <c r="J187" s="50"/>
      <c r="K187" s="50"/>
      <c r="L187" s="58"/>
    </row>
    <row r="188" spans="1:12">
      <c r="A188" s="48" t="s">
        <v>954</v>
      </c>
      <c r="B188" s="56">
        <v>0</v>
      </c>
      <c r="C188" s="56">
        <v>0.36</v>
      </c>
      <c r="D188" s="56">
        <v>0.56999999999999995</v>
      </c>
      <c r="E188" s="56">
        <v>0.02</v>
      </c>
      <c r="I188" s="50"/>
      <c r="J188" s="50"/>
      <c r="K188" s="50"/>
      <c r="L188" s="58"/>
    </row>
    <row r="189" spans="1:12">
      <c r="A189" s="48" t="s">
        <v>955</v>
      </c>
      <c r="B189" s="56">
        <v>0</v>
      </c>
      <c r="C189" s="56">
        <v>0.04</v>
      </c>
      <c r="D189" s="56">
        <v>0.08</v>
      </c>
      <c r="E189" s="56">
        <v>0.02</v>
      </c>
      <c r="I189" s="50"/>
      <c r="J189" s="50"/>
      <c r="K189" s="50"/>
      <c r="L189" s="58"/>
    </row>
    <row r="190" spans="1:12">
      <c r="A190" s="48" t="s">
        <v>956</v>
      </c>
      <c r="B190" s="56">
        <v>0</v>
      </c>
      <c r="C190" s="56">
        <v>0.06</v>
      </c>
      <c r="D190" s="56">
        <v>0.14000000000000001</v>
      </c>
      <c r="E190" s="56">
        <v>0.02</v>
      </c>
      <c r="I190" s="50"/>
      <c r="J190" s="50"/>
      <c r="K190" s="50"/>
      <c r="L190" s="58"/>
    </row>
    <row r="191" spans="1:12">
      <c r="A191" s="48" t="s">
        <v>957</v>
      </c>
      <c r="B191" s="56">
        <v>0</v>
      </c>
      <c r="C191" s="56">
        <v>0.06</v>
      </c>
      <c r="D191" s="56">
        <v>0.63</v>
      </c>
      <c r="E191" s="56">
        <v>0.02</v>
      </c>
      <c r="I191" s="50"/>
      <c r="J191" s="50"/>
      <c r="K191" s="50"/>
      <c r="L191" s="58"/>
    </row>
    <row r="192" spans="1:12">
      <c r="A192" s="48" t="s">
        <v>958</v>
      </c>
      <c r="B192" s="56">
        <v>0</v>
      </c>
      <c r="C192" s="56">
        <v>0</v>
      </c>
      <c r="D192" s="56">
        <v>0.16</v>
      </c>
      <c r="E192" s="56">
        <v>0.02</v>
      </c>
      <c r="I192" s="50"/>
      <c r="J192" s="50"/>
      <c r="K192" s="50"/>
      <c r="L192" s="58"/>
    </row>
    <row r="193" spans="1:12">
      <c r="A193" s="48" t="s">
        <v>959</v>
      </c>
      <c r="B193" s="56">
        <v>0.39</v>
      </c>
      <c r="C193" s="56">
        <v>0</v>
      </c>
      <c r="D193" s="56">
        <v>0.39</v>
      </c>
      <c r="E193" s="56">
        <v>0.02</v>
      </c>
      <c r="I193" s="50"/>
      <c r="J193" s="50"/>
      <c r="K193" s="50"/>
      <c r="L193" s="58"/>
    </row>
    <row r="194" spans="1:12">
      <c r="A194" s="48" t="s">
        <v>960</v>
      </c>
      <c r="B194" s="56">
        <v>1</v>
      </c>
      <c r="C194" s="56">
        <v>0</v>
      </c>
      <c r="D194" s="56">
        <v>0.38</v>
      </c>
      <c r="E194" s="56">
        <v>0.02</v>
      </c>
      <c r="I194" s="50"/>
      <c r="J194" s="50"/>
      <c r="K194" s="50"/>
      <c r="L194" s="58"/>
    </row>
    <row r="195" spans="1:12">
      <c r="A195" s="48" t="s">
        <v>961</v>
      </c>
      <c r="B195" s="56">
        <v>0.74</v>
      </c>
      <c r="C195" s="56">
        <v>0.24</v>
      </c>
      <c r="D195" s="56">
        <v>0</v>
      </c>
      <c r="E195" s="56">
        <v>0.02</v>
      </c>
      <c r="I195" s="50"/>
      <c r="J195" s="50"/>
      <c r="K195" s="50"/>
      <c r="L195" s="58"/>
    </row>
    <row r="196" spans="1:12">
      <c r="A196" s="48" t="s">
        <v>962</v>
      </c>
      <c r="B196" s="56">
        <v>0.46</v>
      </c>
      <c r="C196" s="56">
        <v>0.18</v>
      </c>
      <c r="D196" s="56">
        <v>0</v>
      </c>
      <c r="E196" s="56">
        <v>0.02</v>
      </c>
      <c r="I196" s="50"/>
      <c r="J196" s="50"/>
      <c r="K196" s="50"/>
      <c r="L196" s="58"/>
    </row>
    <row r="197" spans="1:12">
      <c r="A197" s="48" t="s">
        <v>963</v>
      </c>
      <c r="B197" s="56">
        <v>0.54</v>
      </c>
      <c r="C197" s="56">
        <v>0.25</v>
      </c>
      <c r="D197" s="56">
        <v>0</v>
      </c>
      <c r="E197" s="56">
        <v>0.02</v>
      </c>
      <c r="I197" s="50"/>
      <c r="J197" s="50"/>
      <c r="K197" s="50"/>
      <c r="L197" s="58"/>
    </row>
    <row r="198" spans="1:12">
      <c r="A198" s="48" t="s">
        <v>964</v>
      </c>
      <c r="B198" s="56">
        <v>1</v>
      </c>
      <c r="C198" s="56">
        <v>0.72</v>
      </c>
      <c r="D198" s="56">
        <v>0</v>
      </c>
      <c r="E198" s="56">
        <v>0.02</v>
      </c>
      <c r="I198" s="50"/>
      <c r="J198" s="50"/>
      <c r="K198" s="50"/>
      <c r="L198" s="58"/>
    </row>
    <row r="199" spans="1:12">
      <c r="A199" s="48" t="s">
        <v>965</v>
      </c>
      <c r="B199" s="56">
        <v>0.08</v>
      </c>
      <c r="C199" s="56">
        <v>7.0000000000000007E-2</v>
      </c>
      <c r="D199" s="56">
        <v>0</v>
      </c>
      <c r="E199" s="56">
        <v>0.02</v>
      </c>
      <c r="I199" s="50"/>
      <c r="J199" s="50"/>
      <c r="K199" s="50"/>
      <c r="L199" s="58"/>
    </row>
    <row r="200" spans="1:12">
      <c r="A200" s="48" t="s">
        <v>966</v>
      </c>
      <c r="B200" s="56">
        <v>0.08</v>
      </c>
      <c r="C200" s="56">
        <v>0.08</v>
      </c>
      <c r="D200" s="56">
        <v>0</v>
      </c>
      <c r="E200" s="56">
        <v>0.02</v>
      </c>
      <c r="I200" s="50"/>
      <c r="J200" s="50"/>
      <c r="K200" s="50"/>
      <c r="L200" s="58"/>
    </row>
    <row r="201" spans="1:12">
      <c r="A201" s="48" t="s">
        <v>967</v>
      </c>
      <c r="B201" s="56">
        <v>0</v>
      </c>
      <c r="C201" s="56">
        <v>0</v>
      </c>
      <c r="D201" s="56">
        <v>0</v>
      </c>
      <c r="E201" s="56">
        <v>0.03</v>
      </c>
      <c r="I201" s="50"/>
      <c r="J201" s="50"/>
      <c r="K201" s="50"/>
      <c r="L201" s="58"/>
    </row>
    <row r="202" spans="1:12">
      <c r="A202" s="48" t="s">
        <v>968</v>
      </c>
      <c r="B202" s="56">
        <v>0</v>
      </c>
      <c r="C202" s="56">
        <v>0.28000000000000003</v>
      </c>
      <c r="D202" s="56">
        <v>0.12</v>
      </c>
      <c r="E202" s="56">
        <v>0.03</v>
      </c>
      <c r="I202" s="50"/>
      <c r="J202" s="50"/>
      <c r="K202" s="50"/>
      <c r="L202" s="58"/>
    </row>
    <row r="203" spans="1:12">
      <c r="A203" s="48" t="s">
        <v>969</v>
      </c>
      <c r="B203" s="56">
        <v>0</v>
      </c>
      <c r="C203" s="56">
        <v>0</v>
      </c>
      <c r="D203" s="56">
        <v>0</v>
      </c>
      <c r="E203" s="56">
        <v>0.04</v>
      </c>
      <c r="I203" s="50"/>
      <c r="J203" s="50"/>
      <c r="K203" s="50"/>
      <c r="L203" s="58"/>
    </row>
    <row r="204" spans="1:12">
      <c r="A204" s="48" t="s">
        <v>970</v>
      </c>
      <c r="B204" s="56">
        <v>0</v>
      </c>
      <c r="C204" s="56">
        <v>0.33</v>
      </c>
      <c r="D204" s="56">
        <v>0.61</v>
      </c>
      <c r="E204" s="56">
        <v>0.04</v>
      </c>
      <c r="I204" s="50"/>
      <c r="J204" s="50"/>
      <c r="K204" s="50"/>
      <c r="L204" s="58"/>
    </row>
    <row r="205" spans="1:12">
      <c r="A205" s="48" t="s">
        <v>971</v>
      </c>
      <c r="B205" s="56">
        <v>0</v>
      </c>
      <c r="C205" s="56">
        <v>0.09</v>
      </c>
      <c r="D205" s="56">
        <v>0.27</v>
      </c>
      <c r="E205" s="56">
        <v>0.04</v>
      </c>
      <c r="I205" s="50"/>
      <c r="J205" s="50"/>
      <c r="K205" s="50"/>
      <c r="L205" s="58"/>
    </row>
    <row r="206" spans="1:12">
      <c r="A206" s="48" t="s">
        <v>972</v>
      </c>
      <c r="B206" s="56">
        <v>0</v>
      </c>
      <c r="C206" s="56">
        <v>0</v>
      </c>
      <c r="D206" s="56">
        <v>0.1</v>
      </c>
      <c r="E206" s="56">
        <v>0.04</v>
      </c>
      <c r="I206" s="50"/>
      <c r="J206" s="50"/>
      <c r="K206" s="50"/>
      <c r="L206" s="58"/>
    </row>
    <row r="207" spans="1:12">
      <c r="A207" s="48" t="s">
        <v>973</v>
      </c>
      <c r="B207" s="56">
        <v>0.18</v>
      </c>
      <c r="C207" s="56">
        <v>0</v>
      </c>
      <c r="D207" s="56">
        <v>0.84</v>
      </c>
      <c r="E207" s="56">
        <v>0.04</v>
      </c>
      <c r="I207" s="50"/>
      <c r="J207" s="50"/>
      <c r="K207" s="50"/>
      <c r="L207" s="58"/>
    </row>
    <row r="208" spans="1:12">
      <c r="A208" s="48" t="s">
        <v>974</v>
      </c>
      <c r="B208" s="56">
        <v>0.47</v>
      </c>
      <c r="C208" s="56">
        <v>0</v>
      </c>
      <c r="D208" s="56">
        <v>0.82</v>
      </c>
      <c r="E208" s="56">
        <v>0.04</v>
      </c>
      <c r="I208" s="50"/>
      <c r="J208" s="50"/>
      <c r="K208" s="50"/>
      <c r="L208" s="58"/>
    </row>
    <row r="209" spans="1:12">
      <c r="A209" s="48" t="s">
        <v>963</v>
      </c>
      <c r="B209" s="56">
        <v>0.11</v>
      </c>
      <c r="C209" s="56">
        <v>0</v>
      </c>
      <c r="D209" s="56">
        <v>0.02</v>
      </c>
      <c r="E209" s="56">
        <v>0.04</v>
      </c>
      <c r="I209" s="50"/>
      <c r="J209" s="50"/>
      <c r="K209" s="50"/>
      <c r="L209" s="58"/>
    </row>
    <row r="210" spans="1:12">
      <c r="A210" s="48" t="s">
        <v>975</v>
      </c>
      <c r="B210" s="56">
        <v>0.22</v>
      </c>
      <c r="C210" s="56">
        <v>0.02</v>
      </c>
      <c r="D210" s="56">
        <v>0</v>
      </c>
      <c r="E210" s="56">
        <v>0.04</v>
      </c>
      <c r="I210" s="50"/>
      <c r="J210" s="50"/>
      <c r="K210" s="50"/>
      <c r="L210" s="58"/>
    </row>
    <row r="211" spans="1:12">
      <c r="A211" s="48" t="s">
        <v>976</v>
      </c>
      <c r="B211" s="56">
        <v>0.59</v>
      </c>
      <c r="C211" s="56">
        <v>0.14000000000000001</v>
      </c>
      <c r="D211" s="56">
        <v>0</v>
      </c>
      <c r="E211" s="56">
        <v>0.04</v>
      </c>
      <c r="I211" s="50"/>
      <c r="J211" s="50"/>
      <c r="K211" s="50"/>
      <c r="L211" s="58"/>
    </row>
    <row r="212" spans="1:12">
      <c r="A212" s="48" t="s">
        <v>977</v>
      </c>
      <c r="B212" s="56">
        <v>0.6</v>
      </c>
      <c r="C212" s="56">
        <v>0.28000000000000003</v>
      </c>
      <c r="D212" s="56">
        <v>0</v>
      </c>
      <c r="E212" s="56">
        <v>0.04</v>
      </c>
      <c r="I212" s="50"/>
      <c r="J212" s="50"/>
      <c r="K212" s="50"/>
      <c r="L212" s="58"/>
    </row>
    <row r="213" spans="1:12">
      <c r="A213" s="48" t="s">
        <v>978</v>
      </c>
      <c r="B213" s="56">
        <v>0.7</v>
      </c>
      <c r="C213" s="56">
        <v>0.36</v>
      </c>
      <c r="D213" s="56">
        <v>0</v>
      </c>
      <c r="E213" s="56">
        <v>0.04</v>
      </c>
      <c r="I213" s="50"/>
      <c r="J213" s="50"/>
      <c r="K213" s="50"/>
      <c r="L213" s="58"/>
    </row>
    <row r="214" spans="1:12">
      <c r="A214" s="48" t="s">
        <v>979</v>
      </c>
      <c r="B214" s="56">
        <v>0.63</v>
      </c>
      <c r="C214" s="56">
        <v>0.41</v>
      </c>
      <c r="D214" s="56">
        <v>0</v>
      </c>
      <c r="E214" s="56">
        <v>0.04</v>
      </c>
      <c r="I214" s="50"/>
      <c r="J214" s="50"/>
      <c r="K214" s="50"/>
      <c r="L214" s="58"/>
    </row>
    <row r="215" spans="1:12">
      <c r="A215" s="48" t="s">
        <v>980</v>
      </c>
      <c r="B215" s="56">
        <v>0.92</v>
      </c>
      <c r="C215" s="56">
        <v>0.59</v>
      </c>
      <c r="D215" s="56">
        <v>0</v>
      </c>
      <c r="E215" s="56">
        <v>0.04</v>
      </c>
      <c r="I215" s="50"/>
      <c r="J215" s="50"/>
      <c r="K215" s="50"/>
      <c r="L215" s="58"/>
    </row>
    <row r="216" spans="1:12">
      <c r="A216" s="48" t="s">
        <v>981</v>
      </c>
      <c r="B216" s="56">
        <v>0</v>
      </c>
      <c r="C216" s="56">
        <v>0.33</v>
      </c>
      <c r="D216" s="56">
        <v>0.13</v>
      </c>
      <c r="E216" s="56">
        <v>0.04</v>
      </c>
      <c r="I216" s="50"/>
      <c r="J216" s="50"/>
      <c r="K216" s="50"/>
      <c r="L216" s="58"/>
    </row>
    <row r="217" spans="1:12">
      <c r="A217" s="48" t="s">
        <v>982</v>
      </c>
      <c r="B217" s="56">
        <v>0</v>
      </c>
      <c r="C217" s="56">
        <v>0.17</v>
      </c>
      <c r="D217" s="56">
        <v>0.11</v>
      </c>
      <c r="E217" s="56">
        <v>0.04</v>
      </c>
      <c r="I217" s="50"/>
      <c r="J217" s="50"/>
      <c r="K217" s="50"/>
      <c r="L217" s="58"/>
    </row>
    <row r="218" spans="1:12">
      <c r="A218" s="48" t="s">
        <v>983</v>
      </c>
      <c r="B218" s="56">
        <v>0</v>
      </c>
      <c r="C218" s="56">
        <v>0.69</v>
      </c>
      <c r="D218" s="56">
        <v>0.54</v>
      </c>
      <c r="E218" s="56">
        <v>0.04</v>
      </c>
      <c r="I218" s="50"/>
      <c r="J218" s="50"/>
      <c r="K218" s="50"/>
      <c r="L218" s="58"/>
    </row>
    <row r="219" spans="1:12">
      <c r="A219" s="48" t="s">
        <v>984</v>
      </c>
      <c r="B219" s="56">
        <v>0</v>
      </c>
      <c r="C219" s="56">
        <v>0.32</v>
      </c>
      <c r="D219" s="56">
        <v>0.26</v>
      </c>
      <c r="E219" s="56">
        <v>0.04</v>
      </c>
      <c r="I219" s="50"/>
      <c r="J219" s="50"/>
      <c r="K219" s="50"/>
      <c r="L219" s="58"/>
    </row>
    <row r="220" spans="1:12">
      <c r="A220" s="48" t="s">
        <v>985</v>
      </c>
      <c r="B220" s="56">
        <v>0</v>
      </c>
      <c r="C220" s="56">
        <v>0.18</v>
      </c>
      <c r="D220" s="56">
        <v>0.17</v>
      </c>
      <c r="E220" s="56">
        <v>0.04</v>
      </c>
      <c r="I220" s="50"/>
      <c r="J220" s="50"/>
      <c r="K220" s="50"/>
      <c r="L220" s="58"/>
    </row>
    <row r="221" spans="1:12">
      <c r="A221" s="48" t="s">
        <v>986</v>
      </c>
      <c r="B221" s="56">
        <v>0</v>
      </c>
      <c r="C221" s="56">
        <v>0</v>
      </c>
      <c r="D221" s="56">
        <v>0</v>
      </c>
      <c r="E221" s="56">
        <v>0.05</v>
      </c>
      <c r="I221" s="50"/>
      <c r="J221" s="50"/>
      <c r="K221" s="50"/>
      <c r="L221" s="58"/>
    </row>
    <row r="222" spans="1:12">
      <c r="A222" s="48" t="s">
        <v>987</v>
      </c>
      <c r="B222" s="56">
        <v>0</v>
      </c>
      <c r="C222" s="56">
        <v>0.05</v>
      </c>
      <c r="D222" s="56">
        <v>0.42</v>
      </c>
      <c r="E222" s="56">
        <v>0.05</v>
      </c>
      <c r="I222" s="50"/>
      <c r="J222" s="50"/>
      <c r="K222" s="50"/>
      <c r="L222" s="58"/>
    </row>
    <row r="223" spans="1:12">
      <c r="A223" s="48" t="s">
        <v>988</v>
      </c>
      <c r="B223" s="56">
        <v>0.04</v>
      </c>
      <c r="C223" s="56">
        <v>0</v>
      </c>
      <c r="D223" s="56">
        <v>0.12</v>
      </c>
      <c r="E223" s="56">
        <v>0.05</v>
      </c>
      <c r="I223" s="50"/>
      <c r="J223" s="50"/>
      <c r="K223" s="50"/>
      <c r="L223" s="58"/>
    </row>
    <row r="224" spans="1:12">
      <c r="A224" s="48" t="s">
        <v>989</v>
      </c>
      <c r="B224" s="56">
        <v>0.88</v>
      </c>
      <c r="C224" s="56">
        <v>0.49</v>
      </c>
      <c r="D224" s="56">
        <v>0</v>
      </c>
      <c r="E224" s="56">
        <v>0.05</v>
      </c>
      <c r="I224" s="50"/>
      <c r="J224" s="50"/>
      <c r="K224" s="50"/>
      <c r="L224" s="58"/>
    </row>
    <row r="225" spans="1:12">
      <c r="A225" s="48" t="s">
        <v>990</v>
      </c>
      <c r="B225" s="56">
        <v>0.55000000000000004</v>
      </c>
      <c r="C225" s="56">
        <v>0.36</v>
      </c>
      <c r="D225" s="56">
        <v>0</v>
      </c>
      <c r="E225" s="56">
        <v>0.05</v>
      </c>
      <c r="I225" s="50"/>
      <c r="J225" s="50"/>
      <c r="K225" s="50"/>
      <c r="L225" s="58"/>
    </row>
    <row r="226" spans="1:12">
      <c r="A226" s="48" t="s">
        <v>991</v>
      </c>
      <c r="B226" s="56">
        <v>0.11</v>
      </c>
      <c r="C226" s="56">
        <v>0.11</v>
      </c>
      <c r="D226" s="56">
        <v>0</v>
      </c>
      <c r="E226" s="56">
        <v>0.05</v>
      </c>
      <c r="I226" s="50"/>
      <c r="J226" s="50"/>
      <c r="K226" s="50"/>
      <c r="L226" s="58"/>
    </row>
    <row r="227" spans="1:12">
      <c r="A227" s="48" t="s">
        <v>992</v>
      </c>
      <c r="B227" s="56">
        <v>0</v>
      </c>
      <c r="C227" s="56">
        <v>0</v>
      </c>
      <c r="D227" s="56">
        <v>0</v>
      </c>
      <c r="E227" s="56">
        <v>0.06</v>
      </c>
      <c r="I227" s="50"/>
      <c r="J227" s="50"/>
      <c r="K227" s="50"/>
      <c r="L227" s="58"/>
    </row>
    <row r="228" spans="1:12">
      <c r="A228" s="48" t="s">
        <v>993</v>
      </c>
      <c r="B228" s="56">
        <v>0</v>
      </c>
      <c r="C228" s="56">
        <v>0.47</v>
      </c>
      <c r="D228" s="56">
        <v>0.47</v>
      </c>
      <c r="E228" s="56">
        <v>0.06</v>
      </c>
      <c r="I228" s="50"/>
      <c r="J228" s="50"/>
      <c r="K228" s="50"/>
      <c r="L228" s="58"/>
    </row>
    <row r="229" spans="1:12">
      <c r="A229" s="48" t="s">
        <v>994</v>
      </c>
      <c r="B229" s="56">
        <v>0</v>
      </c>
      <c r="C229" s="56">
        <v>0.3</v>
      </c>
      <c r="D229" s="56">
        <v>0.98</v>
      </c>
      <c r="E229" s="56">
        <v>0.06</v>
      </c>
      <c r="I229" s="50"/>
      <c r="J229" s="50"/>
      <c r="K229" s="50"/>
      <c r="L229" s="58"/>
    </row>
    <row r="230" spans="1:12">
      <c r="A230" s="48" t="s">
        <v>995</v>
      </c>
      <c r="B230" s="56">
        <v>0</v>
      </c>
      <c r="C230" s="56">
        <v>0.04</v>
      </c>
      <c r="D230" s="56">
        <v>0.42</v>
      </c>
      <c r="E230" s="56">
        <v>0.06</v>
      </c>
      <c r="I230" s="50"/>
      <c r="J230" s="50"/>
      <c r="K230" s="50"/>
      <c r="L230" s="58"/>
    </row>
    <row r="231" spans="1:12">
      <c r="A231" s="48" t="s">
        <v>996</v>
      </c>
      <c r="B231" s="56">
        <v>0.33</v>
      </c>
      <c r="C231" s="56">
        <v>0.87</v>
      </c>
      <c r="D231" s="56">
        <v>0</v>
      </c>
      <c r="E231" s="56">
        <v>0.06</v>
      </c>
      <c r="I231" s="50"/>
      <c r="J231" s="50"/>
      <c r="K231" s="50"/>
      <c r="L231" s="58"/>
    </row>
    <row r="232" spans="1:12">
      <c r="A232" s="48" t="s">
        <v>997</v>
      </c>
      <c r="B232" s="56">
        <v>0</v>
      </c>
      <c r="C232" s="56">
        <v>0</v>
      </c>
      <c r="D232" s="56">
        <v>0</v>
      </c>
      <c r="E232" s="56">
        <v>7.0000000000000007E-2</v>
      </c>
      <c r="I232" s="50"/>
      <c r="J232" s="50"/>
      <c r="K232" s="50"/>
      <c r="L232" s="58"/>
    </row>
    <row r="233" spans="1:12">
      <c r="A233" s="48" t="s">
        <v>998</v>
      </c>
      <c r="B233" s="56">
        <v>0</v>
      </c>
      <c r="C233" s="56">
        <v>0.02</v>
      </c>
      <c r="D233" s="56">
        <v>0.02</v>
      </c>
      <c r="E233" s="56">
        <v>7.0000000000000007E-2</v>
      </c>
      <c r="I233" s="50"/>
      <c r="J233" s="50"/>
      <c r="K233" s="50"/>
      <c r="L233" s="58"/>
    </row>
    <row r="234" spans="1:12">
      <c r="A234" s="48" t="s">
        <v>999</v>
      </c>
      <c r="B234" s="56">
        <v>0</v>
      </c>
      <c r="C234" s="56">
        <v>0.24</v>
      </c>
      <c r="D234" s="56">
        <v>0.24</v>
      </c>
      <c r="E234" s="56">
        <v>7.0000000000000007E-2</v>
      </c>
      <c r="I234" s="50"/>
      <c r="J234" s="50"/>
      <c r="K234" s="50"/>
      <c r="L234" s="58"/>
    </row>
    <row r="235" spans="1:12">
      <c r="A235" s="48" t="s">
        <v>1000</v>
      </c>
      <c r="B235" s="56">
        <v>0</v>
      </c>
      <c r="C235" s="56">
        <v>0.57999999999999996</v>
      </c>
      <c r="D235" s="56">
        <v>0.57999999999999996</v>
      </c>
      <c r="E235" s="56">
        <v>7.0000000000000007E-2</v>
      </c>
      <c r="I235" s="50"/>
      <c r="J235" s="50"/>
      <c r="K235" s="50"/>
      <c r="L235" s="58"/>
    </row>
    <row r="236" spans="1:12">
      <c r="A236" s="48" t="s">
        <v>1001</v>
      </c>
      <c r="B236" s="56">
        <v>0</v>
      </c>
      <c r="C236" s="56">
        <v>0.75</v>
      </c>
      <c r="D236" s="56">
        <v>0.75</v>
      </c>
      <c r="E236" s="56">
        <v>7.0000000000000007E-2</v>
      </c>
      <c r="I236" s="50"/>
      <c r="J236" s="50"/>
      <c r="K236" s="50"/>
      <c r="L236" s="58"/>
    </row>
    <row r="237" spans="1:12">
      <c r="A237" s="48" t="s">
        <v>1002</v>
      </c>
      <c r="B237" s="56">
        <v>0</v>
      </c>
      <c r="C237" s="56">
        <v>0.82</v>
      </c>
      <c r="D237" s="56">
        <v>0.82</v>
      </c>
      <c r="E237" s="56">
        <v>7.0000000000000007E-2</v>
      </c>
      <c r="I237" s="50"/>
      <c r="J237" s="50"/>
      <c r="K237" s="50"/>
      <c r="L237" s="58"/>
    </row>
    <row r="238" spans="1:12">
      <c r="A238" s="48" t="s">
        <v>1003</v>
      </c>
      <c r="B238" s="56">
        <v>0</v>
      </c>
      <c r="C238" s="56">
        <v>1</v>
      </c>
      <c r="D238" s="56">
        <v>1</v>
      </c>
      <c r="E238" s="56">
        <v>7.0000000000000007E-2</v>
      </c>
      <c r="I238" s="50"/>
      <c r="J238" s="50"/>
      <c r="K238" s="50"/>
      <c r="L238" s="58"/>
    </row>
    <row r="239" spans="1:12">
      <c r="A239" s="48" t="s">
        <v>1004</v>
      </c>
      <c r="B239" s="56">
        <v>0</v>
      </c>
      <c r="C239" s="56">
        <v>0.17</v>
      </c>
      <c r="D239" s="56">
        <v>0.19</v>
      </c>
      <c r="E239" s="56">
        <v>7.0000000000000007E-2</v>
      </c>
      <c r="I239" s="50"/>
      <c r="J239" s="50"/>
      <c r="K239" s="50"/>
      <c r="L239" s="58"/>
    </row>
    <row r="240" spans="1:12">
      <c r="A240" s="48" t="s">
        <v>1005</v>
      </c>
      <c r="B240" s="56">
        <v>0</v>
      </c>
      <c r="C240" s="56">
        <v>0.11</v>
      </c>
      <c r="D240" s="56">
        <v>0.12</v>
      </c>
      <c r="E240" s="56">
        <v>7.0000000000000007E-2</v>
      </c>
      <c r="I240" s="50"/>
      <c r="J240" s="50"/>
      <c r="K240" s="50"/>
      <c r="L240" s="58"/>
    </row>
    <row r="241" spans="1:12">
      <c r="A241" s="48" t="s">
        <v>1006</v>
      </c>
      <c r="B241" s="56">
        <v>0</v>
      </c>
      <c r="C241" s="56">
        <v>0.61</v>
      </c>
      <c r="D241" s="56">
        <v>0.72</v>
      </c>
      <c r="E241" s="56">
        <v>7.0000000000000007E-2</v>
      </c>
      <c r="I241" s="50"/>
      <c r="J241" s="50"/>
      <c r="K241" s="50"/>
      <c r="L241" s="58"/>
    </row>
    <row r="242" spans="1:12">
      <c r="A242" s="48" t="s">
        <v>1007</v>
      </c>
      <c r="B242" s="56">
        <v>0</v>
      </c>
      <c r="C242" s="56">
        <v>0.55000000000000004</v>
      </c>
      <c r="D242" s="56">
        <v>0.66</v>
      </c>
      <c r="E242" s="56">
        <v>7.0000000000000007E-2</v>
      </c>
      <c r="I242" s="50"/>
      <c r="J242" s="50"/>
      <c r="K242" s="50"/>
      <c r="L242" s="58"/>
    </row>
    <row r="243" spans="1:12">
      <c r="A243" s="48" t="s">
        <v>1008</v>
      </c>
      <c r="B243" s="56">
        <v>0</v>
      </c>
      <c r="C243" s="56">
        <v>0.45</v>
      </c>
      <c r="D243" s="56">
        <v>0.59</v>
      </c>
      <c r="E243" s="56">
        <v>7.0000000000000007E-2</v>
      </c>
      <c r="I243" s="50"/>
      <c r="J243" s="50"/>
      <c r="K243" s="50"/>
      <c r="L243" s="58"/>
    </row>
    <row r="244" spans="1:12">
      <c r="A244" s="48" t="s">
        <v>1009</v>
      </c>
      <c r="B244" s="56">
        <v>0</v>
      </c>
      <c r="C244" s="56">
        <v>0.73</v>
      </c>
      <c r="D244" s="56">
        <v>1</v>
      </c>
      <c r="E244" s="56">
        <v>7.0000000000000007E-2</v>
      </c>
      <c r="I244" s="50"/>
      <c r="J244" s="50"/>
      <c r="K244" s="50"/>
      <c r="L244" s="58"/>
    </row>
    <row r="245" spans="1:12">
      <c r="A245" s="48" t="s">
        <v>1010</v>
      </c>
      <c r="B245" s="56">
        <v>0</v>
      </c>
      <c r="C245" s="56">
        <v>0.37</v>
      </c>
      <c r="D245" s="56">
        <v>0.52</v>
      </c>
      <c r="E245" s="56">
        <v>7.0000000000000007E-2</v>
      </c>
      <c r="I245" s="50"/>
      <c r="J245" s="50"/>
      <c r="K245" s="50"/>
      <c r="L245" s="58"/>
    </row>
    <row r="246" spans="1:12">
      <c r="A246" s="48" t="s">
        <v>1011</v>
      </c>
      <c r="B246" s="56">
        <v>0</v>
      </c>
      <c r="C246" s="56">
        <v>0.49</v>
      </c>
      <c r="D246" s="56">
        <v>0.72</v>
      </c>
      <c r="E246" s="56">
        <v>7.0000000000000007E-2</v>
      </c>
      <c r="I246" s="50"/>
      <c r="J246" s="50"/>
      <c r="K246" s="50"/>
      <c r="L246" s="58"/>
    </row>
    <row r="247" spans="1:12">
      <c r="A247" s="48" t="s">
        <v>1012</v>
      </c>
      <c r="B247" s="56">
        <v>0</v>
      </c>
      <c r="C247" s="56">
        <v>0.5</v>
      </c>
      <c r="D247" s="56">
        <v>0.86</v>
      </c>
      <c r="E247" s="56">
        <v>7.0000000000000007E-2</v>
      </c>
      <c r="I247" s="50"/>
      <c r="J247" s="50"/>
      <c r="K247" s="50"/>
      <c r="L247" s="58"/>
    </row>
    <row r="248" spans="1:12">
      <c r="A248" s="48" t="s">
        <v>1013</v>
      </c>
      <c r="B248" s="56">
        <v>0</v>
      </c>
      <c r="C248" s="56">
        <v>0.04</v>
      </c>
      <c r="D248" s="56">
        <v>7.0000000000000007E-2</v>
      </c>
      <c r="E248" s="56">
        <v>7.0000000000000007E-2</v>
      </c>
      <c r="I248" s="50"/>
      <c r="J248" s="50"/>
      <c r="K248" s="50"/>
      <c r="L248" s="58"/>
    </row>
    <row r="249" spans="1:12">
      <c r="A249" s="48" t="s">
        <v>1014</v>
      </c>
      <c r="B249" s="56">
        <v>0</v>
      </c>
      <c r="C249" s="56">
        <v>0.43</v>
      </c>
      <c r="D249" s="56">
        <v>0.79</v>
      </c>
      <c r="E249" s="56">
        <v>7.0000000000000007E-2</v>
      </c>
      <c r="I249" s="50"/>
      <c r="J249" s="50"/>
      <c r="K249" s="50"/>
      <c r="L249" s="58"/>
    </row>
    <row r="250" spans="1:12">
      <c r="A250" s="48" t="s">
        <v>1015</v>
      </c>
      <c r="B250" s="56">
        <v>0</v>
      </c>
      <c r="C250" s="56">
        <v>0.15</v>
      </c>
      <c r="D250" s="56">
        <v>0.27</v>
      </c>
      <c r="E250" s="56">
        <v>7.0000000000000007E-2</v>
      </c>
      <c r="I250" s="50"/>
      <c r="J250" s="50"/>
      <c r="K250" s="50"/>
      <c r="L250" s="58"/>
    </row>
    <row r="251" spans="1:12">
      <c r="A251" s="48" t="s">
        <v>1016</v>
      </c>
      <c r="B251" s="56">
        <v>0</v>
      </c>
      <c r="C251" s="56">
        <v>0.35</v>
      </c>
      <c r="D251" s="56">
        <v>0.69</v>
      </c>
      <c r="E251" s="56">
        <v>7.0000000000000007E-2</v>
      </c>
      <c r="I251" s="50"/>
      <c r="J251" s="50"/>
      <c r="K251" s="50"/>
      <c r="L251" s="58"/>
    </row>
    <row r="252" spans="1:12">
      <c r="A252" s="48" t="s">
        <v>1017</v>
      </c>
      <c r="B252" s="56">
        <v>0</v>
      </c>
      <c r="C252" s="56">
        <v>0.5</v>
      </c>
      <c r="D252" s="56">
        <v>1</v>
      </c>
      <c r="E252" s="56">
        <v>7.0000000000000007E-2</v>
      </c>
      <c r="I252" s="50"/>
      <c r="J252" s="50"/>
      <c r="K252" s="50"/>
      <c r="L252" s="58"/>
    </row>
    <row r="253" spans="1:12">
      <c r="A253" s="48" t="s">
        <v>1018</v>
      </c>
      <c r="B253" s="56">
        <v>0</v>
      </c>
      <c r="C253" s="56">
        <v>0.18</v>
      </c>
      <c r="D253" s="56">
        <v>0.38</v>
      </c>
      <c r="E253" s="56">
        <v>7.0000000000000007E-2</v>
      </c>
      <c r="I253" s="50"/>
      <c r="J253" s="50"/>
      <c r="K253" s="50"/>
      <c r="L253" s="58"/>
    </row>
    <row r="254" spans="1:12">
      <c r="A254" s="48" t="s">
        <v>1019</v>
      </c>
      <c r="B254" s="56">
        <v>0</v>
      </c>
      <c r="C254" s="56">
        <v>0.11</v>
      </c>
      <c r="D254" s="56">
        <v>0.23</v>
      </c>
      <c r="E254" s="56">
        <v>7.0000000000000007E-2</v>
      </c>
      <c r="I254" s="50"/>
      <c r="J254" s="50"/>
      <c r="K254" s="50"/>
      <c r="L254" s="58"/>
    </row>
    <row r="255" spans="1:12">
      <c r="A255" s="48" t="s">
        <v>1020</v>
      </c>
      <c r="B255" s="56">
        <v>0</v>
      </c>
      <c r="C255" s="56">
        <v>0.39</v>
      </c>
      <c r="D255" s="56">
        <v>0.86</v>
      </c>
      <c r="E255" s="56">
        <v>7.0000000000000007E-2</v>
      </c>
      <c r="I255" s="50"/>
      <c r="J255" s="50"/>
      <c r="K255" s="50"/>
      <c r="L255" s="58"/>
    </row>
    <row r="256" spans="1:12">
      <c r="A256" s="48" t="s">
        <v>1021</v>
      </c>
      <c r="B256" s="56">
        <v>0</v>
      </c>
      <c r="C256" s="56">
        <v>0.06</v>
      </c>
      <c r="D256" s="56">
        <v>0.14000000000000001</v>
      </c>
      <c r="E256" s="56">
        <v>7.0000000000000007E-2</v>
      </c>
      <c r="I256" s="50"/>
      <c r="J256" s="50"/>
      <c r="K256" s="50"/>
      <c r="L256" s="58"/>
    </row>
    <row r="257" spans="1:12">
      <c r="A257" s="48" t="s">
        <v>1022</v>
      </c>
      <c r="B257" s="56">
        <v>0</v>
      </c>
      <c r="C257" s="56">
        <v>0.17</v>
      </c>
      <c r="D257" s="56">
        <v>0.39</v>
      </c>
      <c r="E257" s="56">
        <v>7.0000000000000007E-2</v>
      </c>
      <c r="I257" s="50"/>
      <c r="J257" s="50"/>
      <c r="K257" s="50"/>
      <c r="L257" s="58"/>
    </row>
    <row r="258" spans="1:12">
      <c r="A258" s="48" t="s">
        <v>1023</v>
      </c>
      <c r="B258" s="56">
        <v>0</v>
      </c>
      <c r="C258" s="56">
        <v>0.13</v>
      </c>
      <c r="D258" s="56">
        <v>0.32</v>
      </c>
      <c r="E258" s="56">
        <v>7.0000000000000007E-2</v>
      </c>
      <c r="I258" s="50"/>
      <c r="J258" s="50"/>
      <c r="K258" s="50"/>
      <c r="L258" s="58"/>
    </row>
    <row r="259" spans="1:12">
      <c r="A259" s="48" t="s">
        <v>1024</v>
      </c>
      <c r="B259" s="56">
        <v>0</v>
      </c>
      <c r="C259" s="56">
        <v>0.1</v>
      </c>
      <c r="D259" s="56">
        <v>0.26</v>
      </c>
      <c r="E259" s="56">
        <v>7.0000000000000007E-2</v>
      </c>
      <c r="I259" s="50"/>
      <c r="J259" s="50"/>
      <c r="K259" s="50"/>
      <c r="L259" s="58"/>
    </row>
    <row r="260" spans="1:12">
      <c r="A260" s="48" t="s">
        <v>1025</v>
      </c>
      <c r="B260" s="56">
        <v>0</v>
      </c>
      <c r="C260" s="56">
        <v>0.09</v>
      </c>
      <c r="D260" s="56">
        <v>0.27</v>
      </c>
      <c r="E260" s="56">
        <v>7.0000000000000007E-2</v>
      </c>
      <c r="I260" s="50"/>
      <c r="J260" s="50"/>
      <c r="K260" s="50"/>
      <c r="L260" s="58"/>
    </row>
    <row r="261" spans="1:12">
      <c r="A261" s="48" t="s">
        <v>1026</v>
      </c>
      <c r="B261" s="56">
        <v>0</v>
      </c>
      <c r="C261" s="56">
        <v>0.35</v>
      </c>
      <c r="D261" s="56">
        <v>1</v>
      </c>
      <c r="E261" s="56">
        <v>7.0000000000000007E-2</v>
      </c>
      <c r="I261" s="50"/>
      <c r="J261" s="50"/>
      <c r="K261" s="50"/>
      <c r="L261" s="58"/>
    </row>
    <row r="262" spans="1:12">
      <c r="A262" s="48" t="s">
        <v>1027</v>
      </c>
      <c r="B262" s="56">
        <v>0</v>
      </c>
      <c r="C262" s="56">
        <v>0.24</v>
      </c>
      <c r="D262" s="56">
        <v>0.86</v>
      </c>
      <c r="E262" s="56">
        <v>7.0000000000000007E-2</v>
      </c>
      <c r="I262" s="50"/>
      <c r="J262" s="50"/>
      <c r="K262" s="50"/>
      <c r="L262" s="58"/>
    </row>
    <row r="263" spans="1:12">
      <c r="A263" s="48" t="s">
        <v>1028</v>
      </c>
      <c r="B263" s="56">
        <v>0</v>
      </c>
      <c r="C263" s="56">
        <v>0.27</v>
      </c>
      <c r="D263" s="56">
        <v>0.94</v>
      </c>
      <c r="E263" s="56">
        <v>7.0000000000000007E-2</v>
      </c>
      <c r="I263" s="50"/>
      <c r="J263" s="50"/>
      <c r="K263" s="50"/>
      <c r="L263" s="58"/>
    </row>
    <row r="264" spans="1:12">
      <c r="A264" s="48" t="s">
        <v>1029</v>
      </c>
      <c r="B264" s="56">
        <v>0</v>
      </c>
      <c r="C264" s="56">
        <v>0.03</v>
      </c>
      <c r="D264" s="56">
        <v>0.14000000000000001</v>
      </c>
      <c r="E264" s="56">
        <v>7.0000000000000007E-2</v>
      </c>
      <c r="I264" s="50"/>
      <c r="J264" s="50"/>
      <c r="K264" s="50"/>
      <c r="L264" s="58"/>
    </row>
    <row r="265" spans="1:12">
      <c r="A265" s="48" t="s">
        <v>1030</v>
      </c>
      <c r="B265" s="56">
        <v>0</v>
      </c>
      <c r="C265" s="56">
        <v>0.08</v>
      </c>
      <c r="D265" s="56">
        <v>0.45</v>
      </c>
      <c r="E265" s="56">
        <v>7.0000000000000007E-2</v>
      </c>
      <c r="I265" s="50"/>
      <c r="J265" s="50"/>
      <c r="K265" s="50"/>
      <c r="L265" s="58"/>
    </row>
    <row r="266" spans="1:12">
      <c r="A266" s="48" t="s">
        <v>1031</v>
      </c>
      <c r="B266" s="56">
        <v>0</v>
      </c>
      <c r="C266" s="56">
        <v>7.0000000000000007E-2</v>
      </c>
      <c r="D266" s="56">
        <v>0.45</v>
      </c>
      <c r="E266" s="56">
        <v>7.0000000000000007E-2</v>
      </c>
      <c r="I266" s="50"/>
      <c r="J266" s="50"/>
      <c r="K266" s="50"/>
      <c r="L266" s="58"/>
    </row>
    <row r="267" spans="1:12">
      <c r="A267" s="48" t="s">
        <v>1032</v>
      </c>
      <c r="B267" s="56">
        <v>0</v>
      </c>
      <c r="C267" s="56">
        <v>0.16</v>
      </c>
      <c r="D267" s="56">
        <v>1</v>
      </c>
      <c r="E267" s="56">
        <v>7.0000000000000007E-2</v>
      </c>
      <c r="I267" s="50"/>
      <c r="J267" s="50"/>
      <c r="K267" s="50"/>
      <c r="L267" s="58"/>
    </row>
    <row r="268" spans="1:12">
      <c r="A268" s="48" t="s">
        <v>1033</v>
      </c>
      <c r="B268" s="56">
        <v>0</v>
      </c>
      <c r="C268" s="56">
        <v>0.02</v>
      </c>
      <c r="D268" s="56">
        <v>0.2</v>
      </c>
      <c r="E268" s="56">
        <v>7.0000000000000007E-2</v>
      </c>
      <c r="I268" s="50"/>
      <c r="J268" s="50"/>
      <c r="K268" s="50"/>
      <c r="L268" s="58"/>
    </row>
    <row r="269" spans="1:12">
      <c r="A269" s="48" t="s">
        <v>1034</v>
      </c>
      <c r="B269" s="56">
        <v>0</v>
      </c>
      <c r="C269" s="56">
        <v>0.03</v>
      </c>
      <c r="D269" s="56">
        <v>0.28999999999999998</v>
      </c>
      <c r="E269" s="56">
        <v>7.0000000000000007E-2</v>
      </c>
      <c r="I269" s="50"/>
      <c r="J269" s="50"/>
      <c r="K269" s="50"/>
      <c r="L269" s="58"/>
    </row>
    <row r="270" spans="1:12">
      <c r="A270" s="48" t="s">
        <v>1035</v>
      </c>
      <c r="B270" s="56">
        <v>0</v>
      </c>
      <c r="C270" s="56">
        <v>0.03</v>
      </c>
      <c r="D270" s="56">
        <v>0.44</v>
      </c>
      <c r="E270" s="56">
        <v>7.0000000000000007E-2</v>
      </c>
      <c r="I270" s="50"/>
      <c r="J270" s="50"/>
      <c r="K270" s="50"/>
      <c r="L270" s="58"/>
    </row>
    <row r="271" spans="1:12">
      <c r="A271" s="48" t="s">
        <v>1036</v>
      </c>
      <c r="B271" s="56">
        <v>0</v>
      </c>
      <c r="C271" s="56">
        <v>0</v>
      </c>
      <c r="D271" s="56">
        <v>0.06</v>
      </c>
      <c r="E271" s="56">
        <v>7.0000000000000007E-2</v>
      </c>
      <c r="I271" s="50"/>
      <c r="J271" s="50"/>
      <c r="K271" s="50"/>
      <c r="L271" s="58"/>
    </row>
    <row r="272" spans="1:12">
      <c r="A272" s="48" t="s">
        <v>1037</v>
      </c>
      <c r="B272" s="56">
        <v>0</v>
      </c>
      <c r="C272" s="56">
        <v>0</v>
      </c>
      <c r="D272" s="56">
        <v>0.12</v>
      </c>
      <c r="E272" s="56">
        <v>7.0000000000000007E-2</v>
      </c>
      <c r="I272" s="50"/>
      <c r="J272" s="50"/>
      <c r="K272" s="50"/>
      <c r="L272" s="58"/>
    </row>
    <row r="273" spans="1:12">
      <c r="A273" s="48" t="s">
        <v>1038</v>
      </c>
      <c r="B273" s="56">
        <v>0</v>
      </c>
      <c r="C273" s="56">
        <v>0</v>
      </c>
      <c r="D273" s="56">
        <v>1</v>
      </c>
      <c r="E273" s="56">
        <v>7.0000000000000007E-2</v>
      </c>
      <c r="I273" s="50"/>
      <c r="J273" s="50"/>
      <c r="K273" s="50"/>
      <c r="L273" s="58"/>
    </row>
    <row r="274" spans="1:12">
      <c r="A274" s="48" t="s">
        <v>1039</v>
      </c>
      <c r="B274" s="56">
        <v>0.11</v>
      </c>
      <c r="C274" s="56">
        <v>0</v>
      </c>
      <c r="D274" s="56">
        <v>0.39</v>
      </c>
      <c r="E274" s="56">
        <v>7.0000000000000007E-2</v>
      </c>
      <c r="I274" s="50"/>
      <c r="J274" s="50"/>
      <c r="K274" s="50"/>
      <c r="L274" s="58"/>
    </row>
    <row r="275" spans="1:12">
      <c r="A275" s="48" t="s">
        <v>1040</v>
      </c>
      <c r="B275" s="56">
        <v>0.25</v>
      </c>
      <c r="C275" s="56">
        <v>0</v>
      </c>
      <c r="D275" s="56">
        <v>0.76</v>
      </c>
      <c r="E275" s="56">
        <v>7.0000000000000007E-2</v>
      </c>
      <c r="I275" s="50"/>
      <c r="J275" s="50"/>
      <c r="K275" s="50"/>
      <c r="L275" s="58"/>
    </row>
    <row r="276" spans="1:12">
      <c r="A276" s="48" t="s">
        <v>1041</v>
      </c>
      <c r="B276" s="56">
        <v>0.21</v>
      </c>
      <c r="C276" s="56">
        <v>0</v>
      </c>
      <c r="D276" s="56">
        <v>0.56000000000000005</v>
      </c>
      <c r="E276" s="56">
        <v>7.0000000000000007E-2</v>
      </c>
      <c r="I276" s="50"/>
      <c r="J276" s="50"/>
      <c r="K276" s="50"/>
      <c r="L276" s="58"/>
    </row>
    <row r="277" spans="1:12">
      <c r="A277" s="48" t="s">
        <v>1042</v>
      </c>
      <c r="B277" s="56">
        <v>0.5</v>
      </c>
      <c r="C277" s="56">
        <v>0</v>
      </c>
      <c r="D277" s="56">
        <v>1</v>
      </c>
      <c r="E277" s="56">
        <v>7.0000000000000007E-2</v>
      </c>
      <c r="I277" s="50"/>
      <c r="J277" s="50"/>
      <c r="K277" s="50"/>
      <c r="L277" s="58"/>
    </row>
    <row r="278" spans="1:12">
      <c r="A278" s="48" t="s">
        <v>1043</v>
      </c>
      <c r="B278" s="56">
        <v>0.21</v>
      </c>
      <c r="C278" s="56">
        <v>0</v>
      </c>
      <c r="D278" s="56">
        <v>0.39</v>
      </c>
      <c r="E278" s="56">
        <v>7.0000000000000007E-2</v>
      </c>
      <c r="I278" s="50"/>
      <c r="J278" s="50"/>
      <c r="K278" s="50"/>
      <c r="L278" s="58"/>
    </row>
    <row r="279" spans="1:12">
      <c r="A279" s="48" t="s">
        <v>1044</v>
      </c>
      <c r="B279" s="56">
        <v>0.06</v>
      </c>
      <c r="C279" s="56">
        <v>0</v>
      </c>
      <c r="D279" s="56">
        <v>0.06</v>
      </c>
      <c r="E279" s="56">
        <v>7.0000000000000007E-2</v>
      </c>
      <c r="I279" s="50"/>
      <c r="J279" s="50"/>
      <c r="K279" s="50"/>
      <c r="L279" s="58"/>
    </row>
    <row r="280" spans="1:12">
      <c r="A280" s="48" t="s">
        <v>1045</v>
      </c>
      <c r="B280" s="56">
        <v>0.24</v>
      </c>
      <c r="C280" s="56">
        <v>0</v>
      </c>
      <c r="D280" s="56">
        <v>0.24</v>
      </c>
      <c r="E280" s="56">
        <v>7.0000000000000007E-2</v>
      </c>
      <c r="I280" s="50"/>
      <c r="J280" s="50"/>
      <c r="K280" s="50"/>
      <c r="L280" s="58"/>
    </row>
    <row r="281" spans="1:12">
      <c r="A281" s="48" t="s">
        <v>1046</v>
      </c>
      <c r="B281" s="56">
        <v>0.39</v>
      </c>
      <c r="C281" s="56">
        <v>0</v>
      </c>
      <c r="D281" s="56">
        <v>0.39</v>
      </c>
      <c r="E281" s="56">
        <v>7.0000000000000007E-2</v>
      </c>
      <c r="I281" s="50"/>
      <c r="J281" s="50"/>
      <c r="K281" s="50"/>
      <c r="L281" s="58"/>
    </row>
    <row r="282" spans="1:12">
      <c r="A282" s="48" t="s">
        <v>1047</v>
      </c>
      <c r="B282" s="56">
        <v>1</v>
      </c>
      <c r="C282" s="56">
        <v>0</v>
      </c>
      <c r="D282" s="56">
        <v>1</v>
      </c>
      <c r="E282" s="56">
        <v>7.0000000000000007E-2</v>
      </c>
      <c r="I282" s="50"/>
      <c r="J282" s="50"/>
      <c r="K282" s="50"/>
      <c r="L282" s="58"/>
    </row>
    <row r="283" spans="1:12">
      <c r="A283" s="48" t="s">
        <v>1048</v>
      </c>
      <c r="B283" s="56">
        <v>0.67</v>
      </c>
      <c r="C283" s="56">
        <v>0</v>
      </c>
      <c r="D283" s="56">
        <v>0.38</v>
      </c>
      <c r="E283" s="56">
        <v>7.0000000000000007E-2</v>
      </c>
      <c r="I283" s="50"/>
      <c r="J283" s="50"/>
      <c r="K283" s="50"/>
      <c r="L283" s="58"/>
    </row>
    <row r="284" spans="1:12">
      <c r="A284" s="48" t="s">
        <v>1049</v>
      </c>
      <c r="B284" s="56">
        <v>1</v>
      </c>
      <c r="C284" s="56">
        <v>0</v>
      </c>
      <c r="D284" s="56">
        <v>0.5</v>
      </c>
      <c r="E284" s="56">
        <v>7.0000000000000007E-2</v>
      </c>
      <c r="I284" s="50"/>
      <c r="J284" s="50"/>
      <c r="K284" s="50"/>
      <c r="L284" s="58"/>
    </row>
    <row r="285" spans="1:12">
      <c r="A285" s="48" t="s">
        <v>1050</v>
      </c>
      <c r="B285" s="56">
        <v>0.5</v>
      </c>
      <c r="C285" s="56">
        <v>0</v>
      </c>
      <c r="D285" s="56">
        <v>0.17</v>
      </c>
      <c r="E285" s="56">
        <v>7.0000000000000007E-2</v>
      </c>
      <c r="I285" s="50"/>
      <c r="J285" s="50"/>
      <c r="K285" s="50"/>
      <c r="L285" s="58"/>
    </row>
    <row r="286" spans="1:12">
      <c r="A286" s="48" t="s">
        <v>1051</v>
      </c>
      <c r="B286" s="56">
        <v>0.06</v>
      </c>
      <c r="C286" s="56">
        <v>0</v>
      </c>
      <c r="D286" s="56">
        <v>0</v>
      </c>
      <c r="E286" s="56">
        <v>7.0000000000000007E-2</v>
      </c>
      <c r="I286" s="50"/>
      <c r="J286" s="50"/>
      <c r="K286" s="50"/>
      <c r="L286" s="58"/>
    </row>
    <row r="287" spans="1:12">
      <c r="A287" s="48" t="s">
        <v>1052</v>
      </c>
      <c r="B287" s="56">
        <v>0.12</v>
      </c>
      <c r="C287" s="56">
        <v>0</v>
      </c>
      <c r="D287" s="56">
        <v>0</v>
      </c>
      <c r="E287" s="56">
        <v>7.0000000000000007E-2</v>
      </c>
      <c r="I287" s="50"/>
      <c r="J287" s="50"/>
      <c r="K287" s="50"/>
      <c r="L287" s="58"/>
    </row>
    <row r="288" spans="1:12">
      <c r="A288" s="48" t="s">
        <v>1053</v>
      </c>
      <c r="B288" s="56">
        <v>0.26</v>
      </c>
      <c r="C288" s="56">
        <v>0</v>
      </c>
      <c r="D288" s="56">
        <v>0</v>
      </c>
      <c r="E288" s="56">
        <v>7.0000000000000007E-2</v>
      </c>
      <c r="I288" s="50"/>
      <c r="J288" s="50"/>
      <c r="K288" s="50"/>
      <c r="L288" s="58"/>
    </row>
    <row r="289" spans="1:12">
      <c r="A289" s="48" t="s">
        <v>1054</v>
      </c>
      <c r="B289" s="56">
        <v>0.27</v>
      </c>
      <c r="C289" s="56">
        <v>0</v>
      </c>
      <c r="D289" s="56">
        <v>0</v>
      </c>
      <c r="E289" s="56">
        <v>7.0000000000000007E-2</v>
      </c>
      <c r="I289" s="50"/>
      <c r="J289" s="50"/>
      <c r="K289" s="50"/>
      <c r="L289" s="58"/>
    </row>
    <row r="290" spans="1:12">
      <c r="A290" s="48" t="s">
        <v>1055</v>
      </c>
      <c r="B290" s="56">
        <v>0.41</v>
      </c>
      <c r="C290" s="56">
        <v>0</v>
      </c>
      <c r="D290" s="56">
        <v>0</v>
      </c>
      <c r="E290" s="56">
        <v>7.0000000000000007E-2</v>
      </c>
      <c r="I290" s="50"/>
      <c r="J290" s="50"/>
      <c r="K290" s="50"/>
      <c r="L290" s="58"/>
    </row>
    <row r="291" spans="1:12">
      <c r="A291" s="48" t="s">
        <v>1056</v>
      </c>
      <c r="B291" s="56">
        <v>1</v>
      </c>
      <c r="C291" s="56">
        <v>0</v>
      </c>
      <c r="D291" s="56">
        <v>0</v>
      </c>
      <c r="E291" s="56">
        <v>7.0000000000000007E-2</v>
      </c>
      <c r="I291" s="50"/>
      <c r="J291" s="50"/>
      <c r="K291" s="50"/>
      <c r="L291" s="58"/>
    </row>
    <row r="292" spans="1:12">
      <c r="A292" s="48" t="s">
        <v>1057</v>
      </c>
      <c r="B292" s="56">
        <v>1</v>
      </c>
      <c r="C292" s="56">
        <v>0.04</v>
      </c>
      <c r="D292" s="56">
        <v>0</v>
      </c>
      <c r="E292" s="56">
        <v>7.0000000000000007E-2</v>
      </c>
      <c r="I292" s="50"/>
      <c r="J292" s="50"/>
      <c r="K292" s="50"/>
      <c r="L292" s="58"/>
    </row>
    <row r="293" spans="1:12">
      <c r="A293" s="48" t="s">
        <v>1058</v>
      </c>
      <c r="B293" s="56">
        <v>0.56000000000000005</v>
      </c>
      <c r="C293" s="56">
        <v>0.03</v>
      </c>
      <c r="D293" s="56">
        <v>0</v>
      </c>
      <c r="E293" s="56">
        <v>7.0000000000000007E-2</v>
      </c>
      <c r="I293" s="50"/>
      <c r="J293" s="50"/>
      <c r="K293" s="50"/>
      <c r="L293" s="58"/>
    </row>
    <row r="294" spans="1:12">
      <c r="A294" s="48" t="s">
        <v>1059</v>
      </c>
      <c r="B294" s="56">
        <v>0.4</v>
      </c>
      <c r="C294" s="56">
        <v>0.04</v>
      </c>
      <c r="D294" s="56">
        <v>0</v>
      </c>
      <c r="E294" s="56">
        <v>7.0000000000000007E-2</v>
      </c>
      <c r="I294" s="50"/>
      <c r="J294" s="50"/>
      <c r="K294" s="50"/>
      <c r="L294" s="58"/>
    </row>
    <row r="295" spans="1:12">
      <c r="A295" s="48" t="s">
        <v>1060</v>
      </c>
      <c r="B295" s="56">
        <v>0.18</v>
      </c>
      <c r="C295" s="56">
        <v>0.04</v>
      </c>
      <c r="D295" s="56">
        <v>0</v>
      </c>
      <c r="E295" s="56">
        <v>7.0000000000000007E-2</v>
      </c>
      <c r="I295" s="50"/>
      <c r="J295" s="50"/>
      <c r="K295" s="50"/>
      <c r="L295" s="58"/>
    </row>
    <row r="296" spans="1:12">
      <c r="A296" s="48" t="s">
        <v>1061</v>
      </c>
      <c r="B296" s="56">
        <v>0.25</v>
      </c>
      <c r="C296" s="56">
        <v>0.06</v>
      </c>
      <c r="D296" s="56">
        <v>0</v>
      </c>
      <c r="E296" s="56">
        <v>7.0000000000000007E-2</v>
      </c>
      <c r="I296" s="50"/>
      <c r="J296" s="50"/>
      <c r="K296" s="50"/>
      <c r="L296" s="58"/>
    </row>
    <row r="297" spans="1:12">
      <c r="A297" s="48" t="s">
        <v>1062</v>
      </c>
      <c r="B297" s="56">
        <v>1</v>
      </c>
      <c r="C297" s="56">
        <v>0.25</v>
      </c>
      <c r="D297" s="56">
        <v>0</v>
      </c>
      <c r="E297" s="56">
        <v>7.0000000000000007E-2</v>
      </c>
      <c r="I297" s="50"/>
      <c r="J297" s="50"/>
      <c r="K297" s="50"/>
      <c r="L297" s="58"/>
    </row>
    <row r="298" spans="1:12">
      <c r="A298" s="48" t="s">
        <v>1063</v>
      </c>
      <c r="B298" s="56">
        <v>0.31</v>
      </c>
      <c r="C298" s="56">
        <v>0.11</v>
      </c>
      <c r="D298" s="56">
        <v>0</v>
      </c>
      <c r="E298" s="56">
        <v>7.0000000000000007E-2</v>
      </c>
      <c r="I298" s="50"/>
      <c r="J298" s="50"/>
      <c r="K298" s="50"/>
      <c r="L298" s="58"/>
    </row>
    <row r="299" spans="1:12">
      <c r="A299" s="48" t="s">
        <v>1064</v>
      </c>
      <c r="B299" s="56">
        <v>0.47</v>
      </c>
      <c r="C299" s="56">
        <v>0.19</v>
      </c>
      <c r="D299" s="56">
        <v>0</v>
      </c>
      <c r="E299" s="56">
        <v>7.0000000000000007E-2</v>
      </c>
      <c r="I299" s="50"/>
      <c r="J299" s="50"/>
      <c r="K299" s="50"/>
      <c r="L299" s="58"/>
    </row>
    <row r="300" spans="1:12">
      <c r="A300" s="48" t="s">
        <v>1065</v>
      </c>
      <c r="B300" s="56">
        <v>0.61</v>
      </c>
      <c r="C300" s="56">
        <v>0.28000000000000003</v>
      </c>
      <c r="D300" s="56">
        <v>0</v>
      </c>
      <c r="E300" s="56">
        <v>7.0000000000000007E-2</v>
      </c>
      <c r="I300" s="50"/>
      <c r="J300" s="50"/>
      <c r="K300" s="50"/>
      <c r="L300" s="58"/>
    </row>
    <row r="301" spans="1:12">
      <c r="A301" s="48" t="s">
        <v>1066</v>
      </c>
      <c r="B301" s="56">
        <v>0.88</v>
      </c>
      <c r="C301" s="56">
        <v>0.44</v>
      </c>
      <c r="D301" s="56">
        <v>0</v>
      </c>
      <c r="E301" s="56">
        <v>7.0000000000000007E-2</v>
      </c>
      <c r="I301" s="50"/>
      <c r="J301" s="50"/>
      <c r="K301" s="50"/>
      <c r="L301" s="58"/>
    </row>
    <row r="302" spans="1:12">
      <c r="A302" s="48" t="s">
        <v>1067</v>
      </c>
      <c r="B302" s="56">
        <v>0.22</v>
      </c>
      <c r="C302" s="56">
        <v>0.11</v>
      </c>
      <c r="D302" s="56">
        <v>0</v>
      </c>
      <c r="E302" s="56">
        <v>7.0000000000000007E-2</v>
      </c>
      <c r="I302" s="50"/>
      <c r="J302" s="50"/>
      <c r="K302" s="50"/>
      <c r="L302" s="58"/>
    </row>
    <row r="303" spans="1:12">
      <c r="A303" s="48" t="s">
        <v>1068</v>
      </c>
      <c r="B303" s="56">
        <v>0.21</v>
      </c>
      <c r="C303" s="56">
        <v>0.12</v>
      </c>
      <c r="D303" s="56">
        <v>0</v>
      </c>
      <c r="E303" s="56">
        <v>7.0000000000000007E-2</v>
      </c>
      <c r="I303" s="50"/>
      <c r="J303" s="50"/>
      <c r="K303" s="50"/>
      <c r="L303" s="58"/>
    </row>
    <row r="304" spans="1:12">
      <c r="A304" s="48" t="s">
        <v>1069</v>
      </c>
      <c r="B304" s="56">
        <v>0.66</v>
      </c>
      <c r="C304" s="56">
        <v>0.39</v>
      </c>
      <c r="D304" s="56">
        <v>0</v>
      </c>
      <c r="E304" s="56">
        <v>7.0000000000000007E-2</v>
      </c>
      <c r="I304" s="50"/>
      <c r="J304" s="50"/>
      <c r="K304" s="50"/>
      <c r="L304" s="58"/>
    </row>
    <row r="305" spans="1:12">
      <c r="A305" s="48" t="s">
        <v>1070</v>
      </c>
      <c r="B305" s="56">
        <v>0.57999999999999996</v>
      </c>
      <c r="C305" s="56">
        <v>0.37</v>
      </c>
      <c r="D305" s="56">
        <v>0</v>
      </c>
      <c r="E305" s="56">
        <v>7.0000000000000007E-2</v>
      </c>
      <c r="I305" s="50"/>
      <c r="J305" s="50"/>
      <c r="K305" s="50"/>
      <c r="L305" s="58"/>
    </row>
    <row r="306" spans="1:12">
      <c r="A306" s="48" t="s">
        <v>1071</v>
      </c>
      <c r="B306" s="56">
        <v>0.72</v>
      </c>
      <c r="C306" s="56">
        <v>0.54</v>
      </c>
      <c r="D306" s="56">
        <v>0</v>
      </c>
      <c r="E306" s="56">
        <v>7.0000000000000007E-2</v>
      </c>
      <c r="I306" s="50"/>
      <c r="J306" s="50"/>
      <c r="K306" s="50"/>
      <c r="L306" s="58"/>
    </row>
    <row r="307" spans="1:12">
      <c r="A307" s="48" t="s">
        <v>1072</v>
      </c>
      <c r="B307" s="56">
        <v>1</v>
      </c>
      <c r="C307" s="56">
        <v>1</v>
      </c>
      <c r="D307" s="56">
        <v>0</v>
      </c>
      <c r="E307" s="56">
        <v>7.0000000000000007E-2</v>
      </c>
      <c r="I307" s="50"/>
      <c r="J307" s="50"/>
      <c r="K307" s="50"/>
      <c r="L307" s="58"/>
    </row>
    <row r="308" spans="1:12">
      <c r="A308" s="48" t="s">
        <v>1073</v>
      </c>
      <c r="B308" s="56">
        <v>0.49</v>
      </c>
      <c r="C308" s="56">
        <v>0.56999999999999995</v>
      </c>
      <c r="D308" s="56">
        <v>0</v>
      </c>
      <c r="E308" s="56">
        <v>7.0000000000000007E-2</v>
      </c>
      <c r="I308" s="50"/>
      <c r="J308" s="50"/>
      <c r="K308" s="50"/>
      <c r="L308" s="58"/>
    </row>
    <row r="309" spans="1:12">
      <c r="A309" s="48" t="s">
        <v>1074</v>
      </c>
      <c r="B309" s="56">
        <v>0.48</v>
      </c>
      <c r="C309" s="56">
        <v>0.56000000000000005</v>
      </c>
      <c r="D309" s="56">
        <v>0</v>
      </c>
      <c r="E309" s="56">
        <v>7.0000000000000007E-2</v>
      </c>
      <c r="I309" s="50"/>
      <c r="J309" s="50"/>
      <c r="K309" s="50"/>
      <c r="L309" s="58"/>
    </row>
    <row r="310" spans="1:12">
      <c r="A310" s="48" t="s">
        <v>1075</v>
      </c>
      <c r="B310" s="56">
        <v>0.33</v>
      </c>
      <c r="C310" s="56">
        <v>0.49</v>
      </c>
      <c r="D310" s="56">
        <v>0</v>
      </c>
      <c r="E310" s="56">
        <v>7.0000000000000007E-2</v>
      </c>
      <c r="I310" s="50"/>
      <c r="J310" s="50"/>
      <c r="K310" s="50"/>
      <c r="L310" s="58"/>
    </row>
    <row r="311" spans="1:12">
      <c r="A311" s="48" t="s">
        <v>1076</v>
      </c>
      <c r="B311" s="56">
        <v>0.39</v>
      </c>
      <c r="C311" s="56">
        <v>0.82</v>
      </c>
      <c r="D311" s="56">
        <v>0</v>
      </c>
      <c r="E311" s="56">
        <v>7.0000000000000007E-2</v>
      </c>
      <c r="I311" s="50"/>
      <c r="J311" s="50"/>
      <c r="K311" s="50"/>
      <c r="L311" s="58"/>
    </row>
    <row r="312" spans="1:12">
      <c r="A312" s="48" t="s">
        <v>1077</v>
      </c>
      <c r="B312" s="56">
        <v>0.25</v>
      </c>
      <c r="C312" s="56">
        <v>0.76</v>
      </c>
      <c r="D312" s="56">
        <v>0</v>
      </c>
      <c r="E312" s="56">
        <v>7.0000000000000007E-2</v>
      </c>
      <c r="I312" s="50"/>
      <c r="J312" s="50"/>
      <c r="K312" s="50"/>
      <c r="L312" s="58"/>
    </row>
    <row r="313" spans="1:12">
      <c r="A313" s="48" t="s">
        <v>1078</v>
      </c>
      <c r="B313" s="56">
        <v>0.12</v>
      </c>
      <c r="C313" s="56">
        <v>0.6</v>
      </c>
      <c r="D313" s="56">
        <v>0</v>
      </c>
      <c r="E313" s="56">
        <v>7.0000000000000007E-2</v>
      </c>
      <c r="I313" s="50"/>
      <c r="J313" s="50"/>
      <c r="K313" s="50"/>
      <c r="L313" s="58"/>
    </row>
    <row r="314" spans="1:12">
      <c r="A314" s="48" t="s">
        <v>1079</v>
      </c>
      <c r="B314" s="56">
        <v>0</v>
      </c>
      <c r="C314" s="56">
        <v>0.12</v>
      </c>
      <c r="D314" s="56">
        <v>0</v>
      </c>
      <c r="E314" s="56">
        <v>7.0000000000000007E-2</v>
      </c>
      <c r="I314" s="50"/>
      <c r="J314" s="50"/>
      <c r="K314" s="50"/>
      <c r="L314" s="58"/>
    </row>
    <row r="315" spans="1:12">
      <c r="A315" s="48" t="s">
        <v>1080</v>
      </c>
      <c r="B315" s="56">
        <v>0</v>
      </c>
      <c r="C315" s="56">
        <v>0.15</v>
      </c>
      <c r="D315" s="56">
        <v>0</v>
      </c>
      <c r="E315" s="56">
        <v>7.0000000000000007E-2</v>
      </c>
      <c r="I315" s="50"/>
      <c r="J315" s="50"/>
      <c r="K315" s="50"/>
      <c r="L315" s="58"/>
    </row>
    <row r="316" spans="1:12">
      <c r="A316" s="48" t="s">
        <v>1081</v>
      </c>
      <c r="B316" s="56">
        <v>0</v>
      </c>
      <c r="C316" s="56">
        <v>0.27</v>
      </c>
      <c r="D316" s="56">
        <v>0</v>
      </c>
      <c r="E316" s="56">
        <v>7.0000000000000007E-2</v>
      </c>
      <c r="I316" s="50"/>
      <c r="J316" s="50"/>
      <c r="K316" s="50"/>
      <c r="L316" s="58"/>
    </row>
    <row r="317" spans="1:12">
      <c r="A317" s="48" t="s">
        <v>1082</v>
      </c>
      <c r="B317" s="56">
        <v>0</v>
      </c>
      <c r="C317" s="56">
        <v>0.45</v>
      </c>
      <c r="D317" s="56">
        <v>0</v>
      </c>
      <c r="E317" s="56">
        <v>7.0000000000000007E-2</v>
      </c>
      <c r="I317" s="50"/>
      <c r="J317" s="50"/>
      <c r="K317" s="50"/>
      <c r="L317" s="58"/>
    </row>
    <row r="318" spans="1:12">
      <c r="A318" s="48" t="s">
        <v>1083</v>
      </c>
      <c r="B318" s="56">
        <v>0</v>
      </c>
      <c r="C318" s="56">
        <v>1</v>
      </c>
      <c r="D318" s="56">
        <v>0</v>
      </c>
      <c r="E318" s="56">
        <v>7.0000000000000007E-2</v>
      </c>
      <c r="I318" s="50"/>
      <c r="J318" s="50"/>
      <c r="K318" s="50"/>
      <c r="L318" s="58"/>
    </row>
    <row r="319" spans="1:12">
      <c r="A319" s="48" t="s">
        <v>1084</v>
      </c>
      <c r="B319" s="56">
        <v>0</v>
      </c>
      <c r="C319" s="56">
        <v>0.49</v>
      </c>
      <c r="D319" s="56">
        <v>0.02</v>
      </c>
      <c r="E319" s="56">
        <v>7.0000000000000007E-2</v>
      </c>
      <c r="I319" s="50"/>
      <c r="J319" s="50"/>
      <c r="K319" s="50"/>
      <c r="L319" s="58"/>
    </row>
    <row r="320" spans="1:12">
      <c r="A320" s="48" t="s">
        <v>1085</v>
      </c>
      <c r="B320" s="56">
        <v>0</v>
      </c>
      <c r="C320" s="56">
        <v>0.8</v>
      </c>
      <c r="D320" s="56">
        <v>0.3</v>
      </c>
      <c r="E320" s="56">
        <v>7.0000000000000007E-2</v>
      </c>
      <c r="I320" s="50"/>
      <c r="J320" s="50"/>
      <c r="K320" s="50"/>
      <c r="L320" s="58"/>
    </row>
    <row r="321" spans="1:12">
      <c r="A321" s="48" t="s">
        <v>1086</v>
      </c>
      <c r="B321" s="56">
        <v>0</v>
      </c>
      <c r="C321" s="56">
        <v>0.92</v>
      </c>
      <c r="D321" s="56">
        <v>0.42</v>
      </c>
      <c r="E321" s="56">
        <v>7.0000000000000007E-2</v>
      </c>
      <c r="I321" s="50"/>
      <c r="J321" s="50"/>
      <c r="K321" s="50"/>
      <c r="L321" s="58"/>
    </row>
    <row r="322" spans="1:12">
      <c r="A322" s="48" t="s">
        <v>1087</v>
      </c>
      <c r="B322" s="56">
        <v>0</v>
      </c>
      <c r="C322" s="56">
        <v>0.55000000000000004</v>
      </c>
      <c r="D322" s="56">
        <v>0.3</v>
      </c>
      <c r="E322" s="56">
        <v>7.0000000000000007E-2</v>
      </c>
      <c r="I322" s="50"/>
      <c r="J322" s="50"/>
      <c r="K322" s="50"/>
      <c r="L322" s="58"/>
    </row>
    <row r="323" spans="1:12">
      <c r="A323" s="48" t="s">
        <v>1088</v>
      </c>
      <c r="B323" s="56">
        <v>0</v>
      </c>
      <c r="C323" s="56">
        <v>0.76</v>
      </c>
      <c r="D323" s="56">
        <v>0.41</v>
      </c>
      <c r="E323" s="56">
        <v>7.0000000000000007E-2</v>
      </c>
      <c r="I323" s="50"/>
      <c r="J323" s="50"/>
      <c r="K323" s="50"/>
      <c r="L323" s="58"/>
    </row>
    <row r="324" spans="1:12">
      <c r="A324" s="48" t="s">
        <v>1089</v>
      </c>
      <c r="B324" s="56">
        <v>0</v>
      </c>
      <c r="C324" s="56">
        <v>0.06</v>
      </c>
      <c r="D324" s="56">
        <v>0.04</v>
      </c>
      <c r="E324" s="56">
        <v>7.0000000000000007E-2</v>
      </c>
      <c r="I324" s="50"/>
      <c r="J324" s="50"/>
      <c r="K324" s="50"/>
      <c r="L324" s="58"/>
    </row>
    <row r="325" spans="1:12">
      <c r="A325" s="48" t="s">
        <v>1090</v>
      </c>
      <c r="B325" s="56">
        <v>0</v>
      </c>
      <c r="C325" s="56">
        <v>0.49</v>
      </c>
      <c r="D325" s="56">
        <v>0.33</v>
      </c>
      <c r="E325" s="56">
        <v>7.0000000000000007E-2</v>
      </c>
      <c r="I325" s="50"/>
      <c r="J325" s="50"/>
      <c r="K325" s="50"/>
      <c r="L325" s="58"/>
    </row>
    <row r="326" spans="1:12">
      <c r="A326" s="48" t="s">
        <v>1091</v>
      </c>
      <c r="B326" s="56">
        <v>0</v>
      </c>
      <c r="C326" s="56">
        <v>0.28999999999999998</v>
      </c>
      <c r="D326" s="56">
        <v>0.23</v>
      </c>
      <c r="E326" s="56">
        <v>7.0000000000000007E-2</v>
      </c>
      <c r="I326" s="50"/>
      <c r="J326" s="50"/>
      <c r="K326" s="50"/>
      <c r="L326" s="58"/>
    </row>
    <row r="327" spans="1:12">
      <c r="A327" s="48" t="s">
        <v>1092</v>
      </c>
      <c r="B327" s="56">
        <v>0</v>
      </c>
      <c r="C327" s="56">
        <v>0.32</v>
      </c>
      <c r="D327" s="56">
        <v>0.27</v>
      </c>
      <c r="E327" s="56">
        <v>7.0000000000000007E-2</v>
      </c>
      <c r="I327" s="50"/>
      <c r="J327" s="50"/>
      <c r="K327" s="50"/>
      <c r="L327" s="58"/>
    </row>
    <row r="328" spans="1:12">
      <c r="A328" s="48" t="s">
        <v>1093</v>
      </c>
      <c r="B328" s="56">
        <v>0</v>
      </c>
      <c r="C328" s="56">
        <v>0</v>
      </c>
      <c r="D328" s="56">
        <v>0</v>
      </c>
      <c r="E328" s="56">
        <v>0.08</v>
      </c>
      <c r="I328" s="50"/>
      <c r="J328" s="50"/>
      <c r="K328" s="50"/>
      <c r="L328" s="58"/>
    </row>
    <row r="329" spans="1:12">
      <c r="A329" s="48" t="s">
        <v>1094</v>
      </c>
      <c r="B329" s="56">
        <v>0</v>
      </c>
      <c r="C329" s="56">
        <v>0.15</v>
      </c>
      <c r="D329" s="56">
        <v>0.33</v>
      </c>
      <c r="E329" s="56">
        <v>0.08</v>
      </c>
      <c r="I329" s="50"/>
      <c r="J329" s="50"/>
      <c r="K329" s="50"/>
      <c r="L329" s="58"/>
    </row>
    <row r="330" spans="1:12">
      <c r="A330" s="48" t="s">
        <v>1095</v>
      </c>
      <c r="B330" s="56">
        <v>0</v>
      </c>
      <c r="C330" s="56">
        <v>0</v>
      </c>
      <c r="D330" s="56">
        <v>0.26</v>
      </c>
      <c r="E330" s="56">
        <v>0.08</v>
      </c>
      <c r="I330" s="50"/>
      <c r="J330" s="50"/>
      <c r="K330" s="50"/>
      <c r="L330" s="58"/>
    </row>
    <row r="331" spans="1:12">
      <c r="A331" s="48" t="s">
        <v>1096</v>
      </c>
      <c r="B331" s="56">
        <v>0.26</v>
      </c>
      <c r="C331" s="56">
        <v>0</v>
      </c>
      <c r="D331" s="56">
        <v>0</v>
      </c>
      <c r="E331" s="56">
        <v>0.08</v>
      </c>
      <c r="I331" s="50"/>
      <c r="J331" s="50"/>
      <c r="K331" s="50"/>
      <c r="L331" s="58"/>
    </row>
    <row r="332" spans="1:12">
      <c r="A332" s="48" t="s">
        <v>1097</v>
      </c>
      <c r="B332" s="56">
        <v>0.43</v>
      </c>
      <c r="C332" s="56">
        <v>0.12</v>
      </c>
      <c r="D332" s="56">
        <v>0</v>
      </c>
      <c r="E332" s="56">
        <v>0.08</v>
      </c>
      <c r="I332" s="50"/>
      <c r="J332" s="50"/>
      <c r="K332" s="50"/>
      <c r="L332" s="58"/>
    </row>
    <row r="333" spans="1:12">
      <c r="A333" s="48" t="s">
        <v>1081</v>
      </c>
      <c r="B333" s="56">
        <v>0</v>
      </c>
      <c r="C333" s="56">
        <v>0.26</v>
      </c>
      <c r="D333" s="56">
        <v>0</v>
      </c>
      <c r="E333" s="56">
        <v>0.08</v>
      </c>
      <c r="I333" s="50"/>
      <c r="J333" s="50"/>
      <c r="K333" s="50"/>
      <c r="L333" s="58"/>
    </row>
    <row r="334" spans="1:12">
      <c r="A334" s="48" t="s">
        <v>1098</v>
      </c>
      <c r="B334" s="56">
        <v>0</v>
      </c>
      <c r="C334" s="56">
        <v>0.6</v>
      </c>
      <c r="D334" s="56">
        <v>0.56999999999999995</v>
      </c>
      <c r="E334" s="56">
        <v>0.08</v>
      </c>
      <c r="I334" s="50"/>
      <c r="J334" s="50"/>
      <c r="K334" s="50"/>
      <c r="L334" s="58"/>
    </row>
    <row r="335" spans="1:12">
      <c r="A335" s="48" t="s">
        <v>1099</v>
      </c>
      <c r="B335" s="56">
        <v>0</v>
      </c>
      <c r="C335" s="56">
        <v>0</v>
      </c>
      <c r="D335" s="56">
        <v>0</v>
      </c>
      <c r="E335" s="56">
        <v>0.09</v>
      </c>
      <c r="I335" s="50"/>
      <c r="J335" s="50"/>
      <c r="K335" s="50"/>
      <c r="L335" s="58"/>
    </row>
    <row r="336" spans="1:12">
      <c r="A336" s="48" t="s">
        <v>1100</v>
      </c>
      <c r="B336" s="56">
        <v>0</v>
      </c>
      <c r="C336" s="56">
        <v>0.36</v>
      </c>
      <c r="D336" s="56">
        <v>0.48</v>
      </c>
      <c r="E336" s="56">
        <v>0.09</v>
      </c>
      <c r="I336" s="50"/>
      <c r="J336" s="50"/>
      <c r="K336" s="50"/>
      <c r="L336" s="58"/>
    </row>
    <row r="337" spans="1:12">
      <c r="A337" s="48" t="s">
        <v>1101</v>
      </c>
      <c r="B337" s="56">
        <v>0</v>
      </c>
      <c r="C337" s="56">
        <v>0.17</v>
      </c>
      <c r="D337" s="56">
        <v>0.28999999999999998</v>
      </c>
      <c r="E337" s="56">
        <v>0.09</v>
      </c>
      <c r="I337" s="50"/>
      <c r="J337" s="50"/>
      <c r="K337" s="50"/>
      <c r="L337" s="58"/>
    </row>
    <row r="338" spans="1:12">
      <c r="A338" s="48" t="s">
        <v>1102</v>
      </c>
      <c r="B338" s="56">
        <v>0</v>
      </c>
      <c r="C338" s="56">
        <v>0.14000000000000001</v>
      </c>
      <c r="D338" s="56">
        <v>0.28999999999999998</v>
      </c>
      <c r="E338" s="56">
        <v>0.09</v>
      </c>
      <c r="I338" s="50"/>
      <c r="J338" s="50"/>
      <c r="K338" s="50"/>
      <c r="L338" s="58"/>
    </row>
    <row r="339" spans="1:12">
      <c r="A339" s="48" t="s">
        <v>1103</v>
      </c>
      <c r="B339" s="56">
        <v>0</v>
      </c>
      <c r="C339" s="56">
        <v>0.14000000000000001</v>
      </c>
      <c r="D339" s="56">
        <v>0.44</v>
      </c>
      <c r="E339" s="56">
        <v>0.09</v>
      </c>
      <c r="I339" s="50"/>
      <c r="J339" s="50"/>
      <c r="K339" s="50"/>
      <c r="L339" s="58"/>
    </row>
    <row r="340" spans="1:12">
      <c r="A340" s="48" t="s">
        <v>1104</v>
      </c>
      <c r="B340" s="56">
        <v>0.19</v>
      </c>
      <c r="C340" s="56">
        <v>0</v>
      </c>
      <c r="D340" s="56">
        <v>0.76</v>
      </c>
      <c r="E340" s="56">
        <v>0.09</v>
      </c>
      <c r="I340" s="50"/>
      <c r="J340" s="50"/>
      <c r="K340" s="50"/>
      <c r="L340" s="58"/>
    </row>
    <row r="341" spans="1:12">
      <c r="A341" s="48" t="s">
        <v>1105</v>
      </c>
      <c r="B341" s="56">
        <v>0.69</v>
      </c>
      <c r="C341" s="56">
        <v>0</v>
      </c>
      <c r="D341" s="56">
        <v>0.19</v>
      </c>
      <c r="E341" s="56">
        <v>0.09</v>
      </c>
      <c r="I341" s="50"/>
      <c r="J341" s="50"/>
      <c r="K341" s="50"/>
      <c r="L341" s="58"/>
    </row>
    <row r="342" spans="1:12">
      <c r="A342" s="48" t="s">
        <v>1106</v>
      </c>
      <c r="B342" s="56">
        <v>0.94</v>
      </c>
      <c r="C342" s="56">
        <v>0.18</v>
      </c>
      <c r="D342" s="56">
        <v>0</v>
      </c>
      <c r="E342" s="56">
        <v>0.09</v>
      </c>
      <c r="I342" s="50"/>
      <c r="J342" s="50"/>
      <c r="K342" s="50"/>
      <c r="L342" s="58"/>
    </row>
    <row r="343" spans="1:12">
      <c r="A343" s="48" t="s">
        <v>1107</v>
      </c>
      <c r="B343" s="56">
        <v>0</v>
      </c>
      <c r="C343" s="56">
        <v>0.32</v>
      </c>
      <c r="D343" s="56">
        <v>0.27</v>
      </c>
      <c r="E343" s="56">
        <v>0.09</v>
      </c>
      <c r="I343" s="50"/>
      <c r="J343" s="50"/>
      <c r="K343" s="50"/>
      <c r="L343" s="58"/>
    </row>
    <row r="344" spans="1:12">
      <c r="A344" s="48" t="s">
        <v>1108</v>
      </c>
      <c r="B344" s="56">
        <v>0</v>
      </c>
      <c r="C344" s="56">
        <v>0</v>
      </c>
      <c r="D344" s="56">
        <v>0</v>
      </c>
      <c r="E344" s="56">
        <v>0.1</v>
      </c>
      <c r="I344" s="50"/>
      <c r="J344" s="50"/>
      <c r="K344" s="50"/>
      <c r="L344" s="58"/>
    </row>
    <row r="345" spans="1:12">
      <c r="A345" s="48" t="s">
        <v>1109</v>
      </c>
      <c r="B345" s="56">
        <v>0</v>
      </c>
      <c r="C345" s="56">
        <v>0.22</v>
      </c>
      <c r="D345" s="56">
        <v>0.83</v>
      </c>
      <c r="E345" s="56">
        <v>0.1</v>
      </c>
      <c r="I345" s="50"/>
      <c r="J345" s="50"/>
      <c r="K345" s="50"/>
      <c r="L345" s="58"/>
    </row>
    <row r="346" spans="1:12">
      <c r="A346" s="48" t="s">
        <v>1110</v>
      </c>
      <c r="B346" s="56">
        <v>0.17</v>
      </c>
      <c r="C346" s="56">
        <v>0</v>
      </c>
      <c r="D346" s="56">
        <v>0.63</v>
      </c>
      <c r="E346" s="56">
        <v>0.1</v>
      </c>
      <c r="I346" s="50"/>
      <c r="J346" s="50"/>
      <c r="K346" s="50"/>
      <c r="L346" s="58"/>
    </row>
    <row r="347" spans="1:12">
      <c r="A347" s="48" t="s">
        <v>1111</v>
      </c>
      <c r="B347" s="56">
        <v>0.05</v>
      </c>
      <c r="C347" s="56">
        <v>0</v>
      </c>
      <c r="D347" s="56">
        <v>0.03</v>
      </c>
      <c r="E347" s="56">
        <v>0.1</v>
      </c>
      <c r="I347" s="50"/>
      <c r="J347" s="50"/>
      <c r="K347" s="50"/>
      <c r="L347" s="58"/>
    </row>
    <row r="348" spans="1:12">
      <c r="A348" s="48" t="s">
        <v>1112</v>
      </c>
      <c r="B348" s="56">
        <v>0.23</v>
      </c>
      <c r="C348" s="56">
        <v>0.03</v>
      </c>
      <c r="D348" s="56">
        <v>0</v>
      </c>
      <c r="E348" s="56">
        <v>0.1</v>
      </c>
      <c r="I348" s="50"/>
      <c r="J348" s="50"/>
      <c r="K348" s="50"/>
      <c r="L348" s="58"/>
    </row>
    <row r="349" spans="1:12">
      <c r="A349" s="48" t="s">
        <v>1113</v>
      </c>
      <c r="B349" s="56">
        <v>0.25</v>
      </c>
      <c r="C349" s="56">
        <v>0.06</v>
      </c>
      <c r="D349" s="56">
        <v>0</v>
      </c>
      <c r="E349" s="56">
        <v>0.1</v>
      </c>
      <c r="I349" s="50"/>
      <c r="J349" s="50"/>
      <c r="K349" s="50"/>
      <c r="L349" s="58"/>
    </row>
    <row r="350" spans="1:12">
      <c r="A350" s="48" t="s">
        <v>1114</v>
      </c>
      <c r="B350" s="56">
        <v>0.61</v>
      </c>
      <c r="C350" s="56">
        <v>0.36</v>
      </c>
      <c r="D350" s="56">
        <v>0</v>
      </c>
      <c r="E350" s="56">
        <v>0.1</v>
      </c>
      <c r="I350" s="50"/>
      <c r="J350" s="50"/>
      <c r="K350" s="50"/>
      <c r="L350" s="58"/>
    </row>
    <row r="351" spans="1:12">
      <c r="A351" s="48" t="s">
        <v>648</v>
      </c>
      <c r="B351" s="56">
        <v>0</v>
      </c>
      <c r="C351" s="56">
        <v>0</v>
      </c>
      <c r="D351" s="56">
        <v>0</v>
      </c>
      <c r="E351" s="56">
        <v>0.11</v>
      </c>
      <c r="I351" s="50"/>
      <c r="J351" s="50"/>
      <c r="K351" s="50"/>
      <c r="L351" s="58"/>
    </row>
    <row r="352" spans="1:12">
      <c r="A352" s="48" t="s">
        <v>649</v>
      </c>
      <c r="B352" s="56">
        <v>0</v>
      </c>
      <c r="C352" s="56">
        <v>0.9</v>
      </c>
      <c r="D352" s="56">
        <v>0.94</v>
      </c>
      <c r="E352" s="56">
        <v>0.11</v>
      </c>
      <c r="I352" s="50"/>
      <c r="J352" s="50"/>
      <c r="K352" s="50"/>
      <c r="L352" s="58"/>
    </row>
    <row r="353" spans="1:12">
      <c r="A353" s="48" t="s">
        <v>650</v>
      </c>
      <c r="B353" s="56">
        <v>0</v>
      </c>
      <c r="C353" s="56">
        <v>0.47</v>
      </c>
      <c r="D353" s="56">
        <v>0.78</v>
      </c>
      <c r="E353" s="56">
        <v>0.11</v>
      </c>
      <c r="I353" s="50"/>
      <c r="J353" s="50"/>
      <c r="K353" s="50"/>
      <c r="L353" s="58"/>
    </row>
    <row r="354" spans="1:12">
      <c r="A354" s="48" t="s">
        <v>651</v>
      </c>
      <c r="B354" s="56">
        <v>0</v>
      </c>
      <c r="C354" s="56">
        <v>0.51</v>
      </c>
      <c r="D354" s="56">
        <v>0.89</v>
      </c>
      <c r="E354" s="56">
        <v>0.11</v>
      </c>
      <c r="I354" s="50"/>
      <c r="J354" s="50"/>
      <c r="K354" s="50"/>
      <c r="L354" s="58"/>
    </row>
    <row r="355" spans="1:12">
      <c r="A355" s="48" t="s">
        <v>652</v>
      </c>
      <c r="B355" s="56">
        <v>0</v>
      </c>
      <c r="C355" s="56">
        <v>0.26</v>
      </c>
      <c r="D355" s="56">
        <v>0.54</v>
      </c>
      <c r="E355" s="56">
        <v>0.11</v>
      </c>
      <c r="I355" s="50"/>
      <c r="J355" s="50"/>
      <c r="K355" s="50"/>
      <c r="L355" s="58"/>
    </row>
    <row r="356" spans="1:12">
      <c r="A356" s="48" t="s">
        <v>653</v>
      </c>
      <c r="B356" s="56">
        <v>0</v>
      </c>
      <c r="C356" s="56">
        <v>0.43</v>
      </c>
      <c r="D356" s="56">
        <v>0.9</v>
      </c>
      <c r="E356" s="56">
        <v>0.11</v>
      </c>
      <c r="I356" s="50"/>
      <c r="J356" s="50"/>
      <c r="K356" s="50"/>
      <c r="L356" s="58"/>
    </row>
    <row r="357" spans="1:12">
      <c r="A357" s="48" t="s">
        <v>654</v>
      </c>
      <c r="B357" s="56">
        <v>0</v>
      </c>
      <c r="C357" s="56">
        <v>0.09</v>
      </c>
      <c r="D357" s="56">
        <v>0.62</v>
      </c>
      <c r="E357" s="56">
        <v>0.11</v>
      </c>
      <c r="I357" s="50"/>
      <c r="J357" s="50"/>
      <c r="K357" s="50"/>
      <c r="L357" s="58"/>
    </row>
    <row r="358" spans="1:12">
      <c r="A358" s="48" t="s">
        <v>655</v>
      </c>
      <c r="B358" s="56">
        <v>0</v>
      </c>
      <c r="C358" s="56">
        <v>0.02</v>
      </c>
      <c r="D358" s="56">
        <v>0.2</v>
      </c>
      <c r="E358" s="56">
        <v>0.11</v>
      </c>
      <c r="I358" s="50"/>
      <c r="J358" s="50"/>
      <c r="K358" s="50"/>
      <c r="L358" s="58"/>
    </row>
    <row r="359" spans="1:12">
      <c r="A359" s="48" t="s">
        <v>656</v>
      </c>
      <c r="B359" s="56">
        <v>0.08</v>
      </c>
      <c r="C359" s="56">
        <v>0</v>
      </c>
      <c r="D359" s="56">
        <v>0.78</v>
      </c>
      <c r="E359" s="56">
        <v>0.11</v>
      </c>
      <c r="I359" s="50"/>
      <c r="J359" s="50"/>
      <c r="K359" s="50"/>
      <c r="L359" s="58"/>
    </row>
    <row r="360" spans="1:12">
      <c r="A360" s="48" t="s">
        <v>657</v>
      </c>
      <c r="B360" s="56">
        <v>0.1</v>
      </c>
      <c r="C360" s="56">
        <v>0</v>
      </c>
      <c r="D360" s="56">
        <v>0.5</v>
      </c>
      <c r="E360" s="56">
        <v>0.11</v>
      </c>
      <c r="I360" s="50"/>
      <c r="J360" s="50"/>
      <c r="K360" s="50"/>
      <c r="L360" s="58"/>
    </row>
    <row r="361" spans="1:12">
      <c r="A361" s="48" t="s">
        <v>658</v>
      </c>
      <c r="B361" s="56">
        <v>0.68</v>
      </c>
      <c r="C361" s="56">
        <v>0</v>
      </c>
      <c r="D361" s="56">
        <v>0.94</v>
      </c>
      <c r="E361" s="56">
        <v>0.11</v>
      </c>
      <c r="I361" s="50"/>
      <c r="J361" s="50"/>
      <c r="K361" s="50"/>
      <c r="L361" s="58"/>
    </row>
    <row r="362" spans="1:12">
      <c r="A362" s="48" t="s">
        <v>659</v>
      </c>
      <c r="B362" s="56">
        <v>0.13</v>
      </c>
      <c r="C362" s="56">
        <v>0</v>
      </c>
      <c r="D362" s="56">
        <v>0.16</v>
      </c>
      <c r="E362" s="56">
        <v>0.11</v>
      </c>
      <c r="I362" s="50"/>
      <c r="J362" s="50"/>
      <c r="K362" s="50"/>
      <c r="L362" s="58"/>
    </row>
    <row r="363" spans="1:12">
      <c r="A363" s="48" t="s">
        <v>660</v>
      </c>
      <c r="B363" s="56">
        <v>0.31</v>
      </c>
      <c r="C363" s="56">
        <v>0.13</v>
      </c>
      <c r="D363" s="56">
        <v>0</v>
      </c>
      <c r="E363" s="56">
        <v>0.11</v>
      </c>
      <c r="I363" s="50"/>
      <c r="J363" s="50"/>
      <c r="K363" s="50"/>
      <c r="L363" s="58"/>
    </row>
    <row r="364" spans="1:12">
      <c r="A364" s="48" t="s">
        <v>661</v>
      </c>
      <c r="B364" s="56">
        <v>0.39</v>
      </c>
      <c r="C364" s="56">
        <v>0.81</v>
      </c>
      <c r="D364" s="56">
        <v>0</v>
      </c>
      <c r="E364" s="56">
        <v>0.11</v>
      </c>
      <c r="I364" s="50"/>
      <c r="J364" s="50"/>
      <c r="K364" s="50"/>
      <c r="L364" s="58"/>
    </row>
    <row r="365" spans="1:12">
      <c r="A365" s="48" t="s">
        <v>662</v>
      </c>
      <c r="B365" s="56">
        <v>0</v>
      </c>
      <c r="C365" s="56">
        <v>0.92</v>
      </c>
      <c r="D365" s="56">
        <v>0.79</v>
      </c>
      <c r="E365" s="56">
        <v>0.11</v>
      </c>
      <c r="I365" s="50"/>
      <c r="J365" s="50"/>
      <c r="K365" s="50"/>
      <c r="L365" s="58"/>
    </row>
    <row r="366" spans="1:12">
      <c r="A366" s="48" t="s">
        <v>663</v>
      </c>
      <c r="B366" s="56">
        <v>0</v>
      </c>
      <c r="C366" s="56">
        <v>0.83</v>
      </c>
      <c r="D366" s="56">
        <v>0.76</v>
      </c>
      <c r="E366" s="56">
        <v>0.11</v>
      </c>
      <c r="I366" s="50"/>
      <c r="J366" s="50"/>
      <c r="K366" s="50"/>
      <c r="L366" s="58"/>
    </row>
    <row r="367" spans="1:12">
      <c r="A367" s="48" t="s">
        <v>664</v>
      </c>
      <c r="B367" s="56">
        <v>0</v>
      </c>
      <c r="C367" s="56">
        <v>0.8</v>
      </c>
      <c r="D367" s="56">
        <v>0.79</v>
      </c>
      <c r="E367" s="56">
        <v>0.11</v>
      </c>
      <c r="I367" s="50"/>
      <c r="J367" s="50"/>
      <c r="K367" s="50"/>
      <c r="L367" s="58"/>
    </row>
    <row r="368" spans="1:12">
      <c r="A368" s="48" t="s">
        <v>665</v>
      </c>
      <c r="B368" s="56">
        <v>0</v>
      </c>
      <c r="C368" s="56">
        <v>0.76</v>
      </c>
      <c r="D368" s="56">
        <v>0.75</v>
      </c>
      <c r="E368" s="56">
        <v>0.11</v>
      </c>
      <c r="I368" s="50"/>
      <c r="J368" s="50"/>
      <c r="K368" s="50"/>
      <c r="L368" s="58"/>
    </row>
    <row r="369" spans="1:12">
      <c r="A369" s="48" t="s">
        <v>666</v>
      </c>
      <c r="B369" s="56">
        <v>0</v>
      </c>
      <c r="C369" s="56">
        <v>0.64</v>
      </c>
      <c r="D369" s="56">
        <v>0.64</v>
      </c>
      <c r="E369" s="56">
        <v>0.11</v>
      </c>
      <c r="I369" s="50"/>
      <c r="J369" s="50"/>
      <c r="K369" s="50"/>
      <c r="L369" s="58"/>
    </row>
    <row r="370" spans="1:12">
      <c r="A370" s="48" t="s">
        <v>1115</v>
      </c>
      <c r="B370" s="56">
        <v>0</v>
      </c>
      <c r="C370" s="56">
        <v>0</v>
      </c>
      <c r="D370" s="56">
        <v>0</v>
      </c>
      <c r="E370" s="56">
        <v>0.12</v>
      </c>
      <c r="I370" s="50"/>
      <c r="J370" s="50"/>
      <c r="K370" s="50"/>
      <c r="L370" s="58"/>
    </row>
    <row r="371" spans="1:12">
      <c r="A371" s="48" t="s">
        <v>1116</v>
      </c>
      <c r="B371" s="56">
        <v>0</v>
      </c>
      <c r="C371" s="56">
        <v>0</v>
      </c>
      <c r="D371" s="56">
        <v>0.02</v>
      </c>
      <c r="E371" s="56">
        <v>0.12</v>
      </c>
      <c r="I371" s="50"/>
      <c r="J371" s="50"/>
      <c r="K371" s="50"/>
      <c r="L371" s="58"/>
    </row>
    <row r="372" spans="1:12">
      <c r="A372" s="48" t="s">
        <v>1117</v>
      </c>
      <c r="B372" s="56">
        <v>0.71</v>
      </c>
      <c r="C372" s="56">
        <v>0</v>
      </c>
      <c r="D372" s="56">
        <v>7.0000000000000007E-2</v>
      </c>
      <c r="E372" s="56">
        <v>0.12</v>
      </c>
      <c r="I372" s="50"/>
      <c r="J372" s="50"/>
      <c r="K372" s="50"/>
      <c r="L372" s="58"/>
    </row>
    <row r="373" spans="1:12">
      <c r="A373" s="48" t="s">
        <v>1118</v>
      </c>
      <c r="B373" s="56">
        <v>1</v>
      </c>
      <c r="C373" s="56">
        <v>0.32</v>
      </c>
      <c r="D373" s="56">
        <v>0</v>
      </c>
      <c r="E373" s="56">
        <v>0.12</v>
      </c>
      <c r="I373" s="50"/>
      <c r="J373" s="50"/>
      <c r="K373" s="50"/>
      <c r="L373" s="58"/>
    </row>
    <row r="374" spans="1:12">
      <c r="A374" s="48" t="s">
        <v>1119</v>
      </c>
      <c r="B374" s="56">
        <v>0.39</v>
      </c>
      <c r="C374" s="56">
        <v>0.23</v>
      </c>
      <c r="D374" s="56">
        <v>0</v>
      </c>
      <c r="E374" s="56">
        <v>0.12</v>
      </c>
      <c r="I374" s="50"/>
      <c r="J374" s="50"/>
      <c r="K374" s="50"/>
      <c r="L374" s="58"/>
    </row>
    <row r="375" spans="1:12">
      <c r="A375" s="48" t="s">
        <v>1120</v>
      </c>
      <c r="B375" s="56">
        <v>0.71</v>
      </c>
      <c r="C375" s="56">
        <v>0.53</v>
      </c>
      <c r="D375" s="56">
        <v>0</v>
      </c>
      <c r="E375" s="56">
        <v>0.12</v>
      </c>
      <c r="I375" s="50"/>
      <c r="J375" s="50"/>
      <c r="K375" s="50"/>
      <c r="L375" s="58"/>
    </row>
    <row r="376" spans="1:12">
      <c r="A376" s="48" t="s">
        <v>1121</v>
      </c>
      <c r="B376" s="56">
        <v>0</v>
      </c>
      <c r="C376" s="56">
        <v>0.71</v>
      </c>
      <c r="D376" s="56">
        <v>0.43</v>
      </c>
      <c r="E376" s="56">
        <v>0.12</v>
      </c>
      <c r="I376" s="50"/>
      <c r="J376" s="50"/>
      <c r="K376" s="50"/>
      <c r="L376" s="58"/>
    </row>
    <row r="377" spans="1:12">
      <c r="A377" s="48" t="s">
        <v>1122</v>
      </c>
      <c r="B377" s="56">
        <v>0</v>
      </c>
      <c r="C377" s="56">
        <v>0</v>
      </c>
      <c r="D377" s="56">
        <v>0</v>
      </c>
      <c r="E377" s="56">
        <v>0.13</v>
      </c>
      <c r="I377" s="50"/>
      <c r="J377" s="50"/>
      <c r="K377" s="50"/>
      <c r="L377" s="58"/>
    </row>
    <row r="378" spans="1:12">
      <c r="A378" s="48" t="s">
        <v>1123</v>
      </c>
      <c r="B378" s="56">
        <v>0</v>
      </c>
      <c r="C378" s="56">
        <v>0.47</v>
      </c>
      <c r="D378" s="56">
        <v>1</v>
      </c>
      <c r="E378" s="56">
        <v>0.13</v>
      </c>
      <c r="I378" s="50"/>
      <c r="J378" s="50"/>
      <c r="K378" s="50"/>
      <c r="L378" s="58"/>
    </row>
    <row r="379" spans="1:12">
      <c r="A379" s="48" t="s">
        <v>1124</v>
      </c>
      <c r="B379" s="56">
        <v>0</v>
      </c>
      <c r="C379" s="56">
        <v>0.17</v>
      </c>
      <c r="D379" s="56">
        <v>0.39</v>
      </c>
      <c r="E379" s="56">
        <v>0.13</v>
      </c>
      <c r="I379" s="50"/>
      <c r="J379" s="50"/>
      <c r="K379" s="50"/>
      <c r="L379" s="58"/>
    </row>
    <row r="380" spans="1:12">
      <c r="A380" s="48" t="s">
        <v>1125</v>
      </c>
      <c r="B380" s="56">
        <v>0.23</v>
      </c>
      <c r="C380" s="56">
        <v>0</v>
      </c>
      <c r="D380" s="56">
        <v>1</v>
      </c>
      <c r="E380" s="56">
        <v>0.13</v>
      </c>
      <c r="I380" s="50"/>
      <c r="J380" s="50"/>
      <c r="K380" s="50"/>
      <c r="L380" s="58"/>
    </row>
    <row r="381" spans="1:12">
      <c r="A381" s="48" t="s">
        <v>1126</v>
      </c>
      <c r="B381" s="56">
        <v>0.37</v>
      </c>
      <c r="C381" s="56">
        <v>0</v>
      </c>
      <c r="D381" s="56">
        <v>0.42</v>
      </c>
      <c r="E381" s="56">
        <v>0.13</v>
      </c>
      <c r="I381" s="50"/>
      <c r="J381" s="50"/>
      <c r="K381" s="50"/>
      <c r="L381" s="58"/>
    </row>
    <row r="382" spans="1:12">
      <c r="A382" s="48" t="s">
        <v>1096</v>
      </c>
      <c r="B382" s="56">
        <v>0.93</v>
      </c>
      <c r="C382" s="56">
        <v>0</v>
      </c>
      <c r="D382" s="56">
        <v>0.21</v>
      </c>
      <c r="E382" s="56">
        <v>0.13</v>
      </c>
      <c r="I382" s="50"/>
      <c r="J382" s="50"/>
      <c r="K382" s="50"/>
      <c r="L382" s="58"/>
    </row>
    <row r="383" spans="1:12">
      <c r="A383" s="48" t="s">
        <v>1127</v>
      </c>
      <c r="B383" s="56">
        <v>0.75</v>
      </c>
      <c r="C383" s="56">
        <v>0.21</v>
      </c>
      <c r="D383" s="56">
        <v>0</v>
      </c>
      <c r="E383" s="56">
        <v>0.13</v>
      </c>
      <c r="I383" s="50"/>
      <c r="J383" s="50"/>
      <c r="K383" s="50"/>
      <c r="L383" s="58"/>
    </row>
    <row r="384" spans="1:12">
      <c r="A384" s="48" t="s">
        <v>1128</v>
      </c>
      <c r="B384" s="56">
        <v>0.77</v>
      </c>
      <c r="C384" s="56">
        <v>0.27</v>
      </c>
      <c r="D384" s="56">
        <v>0</v>
      </c>
      <c r="E384" s="56">
        <v>0.13</v>
      </c>
      <c r="I384" s="50"/>
      <c r="J384" s="50"/>
      <c r="K384" s="50"/>
      <c r="L384" s="58"/>
    </row>
    <row r="385" spans="1:12">
      <c r="A385" s="48" t="s">
        <v>1110</v>
      </c>
      <c r="B385" s="56">
        <v>0.45</v>
      </c>
      <c r="C385" s="56">
        <v>0.24</v>
      </c>
      <c r="D385" s="56">
        <v>0</v>
      </c>
      <c r="E385" s="56">
        <v>0.13</v>
      </c>
      <c r="I385" s="50"/>
      <c r="J385" s="50"/>
      <c r="K385" s="50"/>
      <c r="L385" s="58"/>
    </row>
    <row r="386" spans="1:12">
      <c r="A386" s="48" t="s">
        <v>1129</v>
      </c>
      <c r="B386" s="56">
        <v>0.21</v>
      </c>
      <c r="C386" s="56">
        <v>0.12</v>
      </c>
      <c r="D386" s="56">
        <v>0</v>
      </c>
      <c r="E386" s="56">
        <v>0.13</v>
      </c>
      <c r="I386" s="50"/>
      <c r="J386" s="50"/>
      <c r="K386" s="50"/>
      <c r="L386" s="58"/>
    </row>
    <row r="387" spans="1:12">
      <c r="A387" s="48" t="s">
        <v>1130</v>
      </c>
      <c r="B387" s="56">
        <v>0.41</v>
      </c>
      <c r="C387" s="56">
        <v>0.36</v>
      </c>
      <c r="D387" s="56">
        <v>0</v>
      </c>
      <c r="E387" s="56">
        <v>0.13</v>
      </c>
      <c r="I387" s="50"/>
      <c r="J387" s="50"/>
      <c r="K387" s="50"/>
      <c r="L387" s="58"/>
    </row>
    <row r="388" spans="1:12">
      <c r="A388" s="48" t="s">
        <v>1131</v>
      </c>
      <c r="B388" s="56">
        <v>0</v>
      </c>
      <c r="C388" s="56">
        <v>0.28000000000000003</v>
      </c>
      <c r="D388" s="56">
        <v>0</v>
      </c>
      <c r="E388" s="56">
        <v>0.13</v>
      </c>
      <c r="I388" s="50"/>
      <c r="J388" s="50"/>
      <c r="K388" s="50"/>
      <c r="L388" s="58"/>
    </row>
    <row r="389" spans="1:12">
      <c r="A389" s="48" t="s">
        <v>1132</v>
      </c>
      <c r="B389" s="56">
        <v>0</v>
      </c>
      <c r="C389" s="56">
        <v>0.4</v>
      </c>
      <c r="D389" s="56">
        <v>0.2</v>
      </c>
      <c r="E389" s="56">
        <v>0.13</v>
      </c>
      <c r="I389" s="50"/>
      <c r="J389" s="50"/>
      <c r="K389" s="50"/>
      <c r="L389" s="58"/>
    </row>
    <row r="390" spans="1:12">
      <c r="A390" s="48" t="s">
        <v>1133</v>
      </c>
      <c r="B390" s="56">
        <v>0</v>
      </c>
      <c r="C390" s="56">
        <v>0</v>
      </c>
      <c r="D390" s="56">
        <v>0</v>
      </c>
      <c r="E390" s="56">
        <v>0.14000000000000001</v>
      </c>
      <c r="I390" s="50"/>
      <c r="J390" s="50"/>
      <c r="K390" s="50"/>
      <c r="L390" s="58"/>
    </row>
    <row r="391" spans="1:12">
      <c r="A391" s="48" t="s">
        <v>1134</v>
      </c>
      <c r="B391" s="56">
        <v>0</v>
      </c>
      <c r="C391" s="56">
        <v>0</v>
      </c>
      <c r="D391" s="56">
        <v>0</v>
      </c>
      <c r="E391" s="56">
        <v>0.14000000000000001</v>
      </c>
      <c r="I391" s="50"/>
      <c r="J391" s="50"/>
      <c r="K391" s="50"/>
      <c r="L391" s="58"/>
    </row>
    <row r="392" spans="1:12">
      <c r="A392" s="48" t="s">
        <v>1135</v>
      </c>
      <c r="B392" s="56">
        <v>0</v>
      </c>
      <c r="C392" s="56">
        <v>0.81</v>
      </c>
      <c r="D392" s="56">
        <v>0.81</v>
      </c>
      <c r="E392" s="56">
        <v>0.14000000000000001</v>
      </c>
      <c r="I392" s="50"/>
      <c r="J392" s="50"/>
      <c r="K392" s="50"/>
      <c r="L392" s="58"/>
    </row>
    <row r="393" spans="1:12">
      <c r="A393" s="48" t="s">
        <v>1136</v>
      </c>
      <c r="B393" s="56">
        <v>0</v>
      </c>
      <c r="C393" s="56">
        <v>0.33</v>
      </c>
      <c r="D393" s="56">
        <v>0.49</v>
      </c>
      <c r="E393" s="56">
        <v>0.14000000000000001</v>
      </c>
      <c r="I393" s="50"/>
      <c r="J393" s="50"/>
      <c r="K393" s="50"/>
      <c r="L393" s="58"/>
    </row>
    <row r="394" spans="1:12">
      <c r="A394" s="48" t="s">
        <v>1137</v>
      </c>
      <c r="B394" s="56">
        <v>0</v>
      </c>
      <c r="C394" s="56">
        <v>0</v>
      </c>
      <c r="D394" s="56">
        <v>0.49</v>
      </c>
      <c r="E394" s="56">
        <v>0.14000000000000001</v>
      </c>
      <c r="I394" s="50"/>
      <c r="J394" s="50"/>
      <c r="K394" s="50"/>
      <c r="L394" s="58"/>
    </row>
    <row r="395" spans="1:12">
      <c r="A395" s="48" t="s">
        <v>1138</v>
      </c>
      <c r="B395" s="56">
        <v>0.05</v>
      </c>
      <c r="C395" s="56">
        <v>0</v>
      </c>
      <c r="D395" s="56">
        <v>0.1</v>
      </c>
      <c r="E395" s="56">
        <v>0.14000000000000001</v>
      </c>
      <c r="I395" s="50"/>
      <c r="J395" s="50"/>
      <c r="K395" s="50"/>
      <c r="L395" s="58"/>
    </row>
    <row r="396" spans="1:12">
      <c r="A396" s="48" t="s">
        <v>1139</v>
      </c>
      <c r="B396" s="56">
        <v>0.33</v>
      </c>
      <c r="C396" s="56">
        <v>0</v>
      </c>
      <c r="D396" s="56">
        <v>0.49</v>
      </c>
      <c r="E396" s="56">
        <v>0.14000000000000001</v>
      </c>
      <c r="I396" s="50"/>
      <c r="J396" s="50"/>
      <c r="K396" s="50"/>
      <c r="L396" s="58"/>
    </row>
    <row r="397" spans="1:12">
      <c r="A397" s="48" t="s">
        <v>1140</v>
      </c>
      <c r="B397" s="56">
        <v>0.49</v>
      </c>
      <c r="C397" s="56">
        <v>0</v>
      </c>
      <c r="D397" s="56">
        <v>0.33</v>
      </c>
      <c r="E397" s="56">
        <v>0.14000000000000001</v>
      </c>
      <c r="I397" s="50"/>
      <c r="J397" s="50"/>
      <c r="K397" s="50"/>
      <c r="L397" s="58"/>
    </row>
    <row r="398" spans="1:12">
      <c r="A398" s="48" t="s">
        <v>1141</v>
      </c>
      <c r="B398" s="56">
        <v>0.25</v>
      </c>
      <c r="C398" s="56">
        <v>0</v>
      </c>
      <c r="D398" s="56">
        <v>0.05</v>
      </c>
      <c r="E398" s="56">
        <v>0.14000000000000001</v>
      </c>
      <c r="I398" s="50"/>
      <c r="J398" s="50"/>
      <c r="K398" s="50"/>
      <c r="L398" s="58"/>
    </row>
    <row r="399" spans="1:12">
      <c r="A399" s="48" t="s">
        <v>1142</v>
      </c>
      <c r="B399" s="56">
        <v>0.75</v>
      </c>
      <c r="C399" s="56">
        <v>0</v>
      </c>
      <c r="D399" s="56">
        <v>0.08</v>
      </c>
      <c r="E399" s="56">
        <v>0.14000000000000001</v>
      </c>
      <c r="I399" s="50"/>
      <c r="J399" s="50"/>
      <c r="K399" s="50"/>
      <c r="L399" s="58"/>
    </row>
    <row r="400" spans="1:12">
      <c r="A400" s="48" t="s">
        <v>1143</v>
      </c>
      <c r="B400" s="56">
        <v>0.49</v>
      </c>
      <c r="C400" s="56">
        <v>0</v>
      </c>
      <c r="D400" s="56">
        <v>0</v>
      </c>
      <c r="E400" s="56">
        <v>0.14000000000000001</v>
      </c>
      <c r="I400" s="50"/>
      <c r="J400" s="50"/>
      <c r="K400" s="50"/>
      <c r="L400" s="58"/>
    </row>
    <row r="401" spans="1:12">
      <c r="A401" s="48" t="s">
        <v>1144</v>
      </c>
      <c r="B401" s="56">
        <v>0.76</v>
      </c>
      <c r="C401" s="56">
        <v>0.45</v>
      </c>
      <c r="D401" s="56">
        <v>0</v>
      </c>
      <c r="E401" s="56">
        <v>0.14000000000000001</v>
      </c>
      <c r="I401" s="50"/>
      <c r="J401" s="50"/>
      <c r="K401" s="50"/>
      <c r="L401" s="58"/>
    </row>
    <row r="402" spans="1:12">
      <c r="A402" s="48" t="s">
        <v>1145</v>
      </c>
      <c r="B402" s="56">
        <v>0.49</v>
      </c>
      <c r="C402" s="56">
        <v>0.33</v>
      </c>
      <c r="D402" s="56">
        <v>0</v>
      </c>
      <c r="E402" s="56">
        <v>0.14000000000000001</v>
      </c>
      <c r="I402" s="50"/>
      <c r="J402" s="50"/>
      <c r="K402" s="50"/>
      <c r="L402" s="58"/>
    </row>
    <row r="403" spans="1:12">
      <c r="A403" s="48" t="s">
        <v>1146</v>
      </c>
      <c r="B403" s="56">
        <v>0.33</v>
      </c>
      <c r="C403" s="56">
        <v>0.49</v>
      </c>
      <c r="D403" s="56">
        <v>0</v>
      </c>
      <c r="E403" s="56">
        <v>0.14000000000000001</v>
      </c>
      <c r="I403" s="50"/>
      <c r="J403" s="50"/>
      <c r="K403" s="50"/>
      <c r="L403" s="58"/>
    </row>
    <row r="404" spans="1:12">
      <c r="A404" s="48" t="s">
        <v>1147</v>
      </c>
      <c r="B404" s="56">
        <v>0</v>
      </c>
      <c r="C404" s="56">
        <v>0.49</v>
      </c>
      <c r="D404" s="56">
        <v>0</v>
      </c>
      <c r="E404" s="56">
        <v>0.14000000000000001</v>
      </c>
      <c r="I404" s="50"/>
      <c r="J404" s="50"/>
      <c r="K404" s="50"/>
      <c r="L404" s="58"/>
    </row>
    <row r="405" spans="1:12">
      <c r="A405" s="48" t="s">
        <v>1148</v>
      </c>
      <c r="B405" s="56">
        <v>0</v>
      </c>
      <c r="C405" s="56">
        <v>0.49</v>
      </c>
      <c r="D405" s="56">
        <v>0.33</v>
      </c>
      <c r="E405" s="56">
        <v>0.14000000000000001</v>
      </c>
      <c r="I405" s="50"/>
      <c r="J405" s="50"/>
      <c r="K405" s="50"/>
      <c r="L405" s="58"/>
    </row>
    <row r="406" spans="1:12">
      <c r="A406" s="48" t="s">
        <v>1149</v>
      </c>
      <c r="B406" s="56">
        <v>0</v>
      </c>
      <c r="C406" s="56">
        <v>0.91</v>
      </c>
      <c r="D406" s="56">
        <v>0.73</v>
      </c>
      <c r="E406" s="56">
        <v>0.14000000000000001</v>
      </c>
      <c r="I406" s="50"/>
      <c r="J406" s="50"/>
      <c r="K406" s="50"/>
      <c r="L406" s="58"/>
    </row>
    <row r="407" spans="1:12">
      <c r="A407" s="48" t="s">
        <v>1150</v>
      </c>
      <c r="B407" s="56">
        <v>0</v>
      </c>
      <c r="C407" s="56">
        <v>0.83</v>
      </c>
      <c r="D407" s="56">
        <v>0.68</v>
      </c>
      <c r="E407" s="56">
        <v>0.14000000000000001</v>
      </c>
      <c r="I407" s="50"/>
      <c r="J407" s="50"/>
      <c r="K407" s="50"/>
      <c r="L407" s="58"/>
    </row>
    <row r="408" spans="1:12">
      <c r="A408" s="48" t="s">
        <v>1151</v>
      </c>
      <c r="B408" s="56">
        <v>0</v>
      </c>
      <c r="C408" s="56">
        <v>0.28000000000000003</v>
      </c>
      <c r="D408" s="56">
        <v>0.24</v>
      </c>
      <c r="E408" s="56">
        <v>0.14000000000000001</v>
      </c>
      <c r="I408" s="50"/>
      <c r="J408" s="50"/>
      <c r="K408" s="50"/>
      <c r="L408" s="58"/>
    </row>
    <row r="409" spans="1:12">
      <c r="A409" s="48" t="s">
        <v>1152</v>
      </c>
      <c r="B409" s="56">
        <v>0</v>
      </c>
      <c r="C409" s="56">
        <v>0</v>
      </c>
      <c r="D409" s="56">
        <v>0</v>
      </c>
      <c r="E409" s="56">
        <v>0.15</v>
      </c>
      <c r="I409" s="50"/>
      <c r="J409" s="50"/>
      <c r="K409" s="50"/>
      <c r="L409" s="58"/>
    </row>
    <row r="410" spans="1:12">
      <c r="A410" s="48" t="s">
        <v>1153</v>
      </c>
      <c r="B410" s="56">
        <v>0</v>
      </c>
      <c r="C410" s="56">
        <v>0.38</v>
      </c>
      <c r="D410" s="56">
        <v>0.88</v>
      </c>
      <c r="E410" s="56">
        <v>0.15</v>
      </c>
      <c r="I410" s="50"/>
      <c r="J410" s="50"/>
      <c r="K410" s="50"/>
      <c r="L410" s="58"/>
    </row>
    <row r="411" spans="1:12">
      <c r="A411" s="48" t="s">
        <v>1154</v>
      </c>
      <c r="B411" s="56">
        <v>0</v>
      </c>
      <c r="C411" s="56">
        <v>0.24</v>
      </c>
      <c r="D411" s="56">
        <v>0.85</v>
      </c>
      <c r="E411" s="56">
        <v>0.15</v>
      </c>
      <c r="I411" s="50"/>
      <c r="J411" s="50"/>
      <c r="K411" s="50"/>
      <c r="L411" s="58"/>
    </row>
    <row r="412" spans="1:12">
      <c r="A412" s="48" t="s">
        <v>1155</v>
      </c>
      <c r="B412" s="56">
        <v>0</v>
      </c>
      <c r="C412" s="56">
        <v>0</v>
      </c>
      <c r="D412" s="56">
        <v>0.12</v>
      </c>
      <c r="E412" s="56">
        <v>0.15</v>
      </c>
      <c r="I412" s="50"/>
      <c r="J412" s="50"/>
      <c r="K412" s="50"/>
      <c r="L412" s="58"/>
    </row>
    <row r="413" spans="1:12">
      <c r="A413" s="48" t="s">
        <v>1156</v>
      </c>
      <c r="B413" s="56">
        <v>0</v>
      </c>
      <c r="C413" s="56">
        <v>0</v>
      </c>
      <c r="D413" s="56">
        <v>0.88</v>
      </c>
      <c r="E413" s="56">
        <v>0.15</v>
      </c>
      <c r="I413" s="50"/>
      <c r="J413" s="50"/>
      <c r="K413" s="50"/>
      <c r="L413" s="58"/>
    </row>
    <row r="414" spans="1:12">
      <c r="A414" s="48" t="s">
        <v>1157</v>
      </c>
      <c r="B414" s="56">
        <v>0.12</v>
      </c>
      <c r="C414" s="56">
        <v>0</v>
      </c>
      <c r="D414" s="56">
        <v>0.19</v>
      </c>
      <c r="E414" s="56">
        <v>0.15</v>
      </c>
      <c r="I414" s="50"/>
      <c r="J414" s="50"/>
      <c r="K414" s="50"/>
      <c r="L414" s="58"/>
    </row>
    <row r="415" spans="1:12">
      <c r="A415" s="48" t="s">
        <v>1158</v>
      </c>
      <c r="B415" s="56">
        <v>0.56999999999999995</v>
      </c>
      <c r="C415" s="56">
        <v>0</v>
      </c>
      <c r="D415" s="56">
        <v>0.28000000000000003</v>
      </c>
      <c r="E415" s="56">
        <v>0.15</v>
      </c>
      <c r="I415" s="50"/>
      <c r="J415" s="50"/>
      <c r="K415" s="50"/>
      <c r="L415" s="58"/>
    </row>
    <row r="416" spans="1:12">
      <c r="A416" s="48" t="s">
        <v>1159</v>
      </c>
      <c r="B416" s="56">
        <v>0.12</v>
      </c>
      <c r="C416" s="56">
        <v>0</v>
      </c>
      <c r="D416" s="56">
        <v>0</v>
      </c>
      <c r="E416" s="56">
        <v>0.15</v>
      </c>
      <c r="I416" s="50"/>
      <c r="J416" s="50"/>
      <c r="K416" s="50"/>
      <c r="L416" s="58"/>
    </row>
    <row r="417" spans="1:12">
      <c r="A417" s="48" t="s">
        <v>1159</v>
      </c>
      <c r="B417" s="56">
        <v>0.34</v>
      </c>
      <c r="C417" s="56">
        <v>0</v>
      </c>
      <c r="D417" s="56">
        <v>0</v>
      </c>
      <c r="E417" s="56">
        <v>0.15</v>
      </c>
      <c r="I417" s="50"/>
      <c r="J417" s="50"/>
      <c r="K417" s="50"/>
      <c r="L417" s="58"/>
    </row>
    <row r="418" spans="1:12">
      <c r="A418" s="48" t="s">
        <v>1160</v>
      </c>
      <c r="B418" s="56">
        <v>0</v>
      </c>
      <c r="C418" s="56">
        <v>0.12</v>
      </c>
      <c r="D418" s="56">
        <v>0</v>
      </c>
      <c r="E418" s="56">
        <v>0.15</v>
      </c>
      <c r="I418" s="50"/>
      <c r="J418" s="50"/>
      <c r="K418" s="50"/>
      <c r="L418" s="58"/>
    </row>
    <row r="419" spans="1:12">
      <c r="A419" s="48" t="s">
        <v>1161</v>
      </c>
      <c r="B419" s="56">
        <v>0</v>
      </c>
      <c r="C419" s="56">
        <v>0.49</v>
      </c>
      <c r="D419" s="56">
        <v>0.02</v>
      </c>
      <c r="E419" s="56">
        <v>0.15</v>
      </c>
      <c r="I419" s="50"/>
      <c r="J419" s="50"/>
      <c r="K419" s="50"/>
      <c r="L419" s="58"/>
    </row>
    <row r="420" spans="1:12">
      <c r="A420" s="48" t="s">
        <v>1162</v>
      </c>
      <c r="B420" s="56">
        <v>0</v>
      </c>
      <c r="C420" s="56">
        <v>0</v>
      </c>
      <c r="D420" s="56">
        <v>0</v>
      </c>
      <c r="E420" s="56">
        <v>0.16</v>
      </c>
      <c r="I420" s="50"/>
      <c r="J420" s="50"/>
      <c r="K420" s="50"/>
      <c r="L420" s="58"/>
    </row>
    <row r="421" spans="1:12">
      <c r="A421" s="48" t="s">
        <v>1163</v>
      </c>
      <c r="B421" s="56">
        <v>0.05</v>
      </c>
      <c r="C421" s="56">
        <v>0</v>
      </c>
      <c r="D421" s="56">
        <v>0.98</v>
      </c>
      <c r="E421" s="56">
        <v>0.16</v>
      </c>
      <c r="I421" s="50"/>
      <c r="J421" s="50"/>
      <c r="K421" s="50"/>
      <c r="L421" s="58"/>
    </row>
    <row r="422" spans="1:12">
      <c r="A422" s="48" t="s">
        <v>1164</v>
      </c>
      <c r="B422" s="56">
        <v>0.04</v>
      </c>
      <c r="C422" s="56">
        <v>0</v>
      </c>
      <c r="D422" s="56">
        <v>0.39</v>
      </c>
      <c r="E422" s="56">
        <v>0.16</v>
      </c>
      <c r="I422" s="50"/>
      <c r="J422" s="50"/>
      <c r="K422" s="50"/>
      <c r="L422" s="58"/>
    </row>
    <row r="423" spans="1:12">
      <c r="A423" s="48" t="s">
        <v>1165</v>
      </c>
      <c r="B423" s="56">
        <v>0.23</v>
      </c>
      <c r="C423" s="56">
        <v>0</v>
      </c>
      <c r="D423" s="56">
        <v>0.38</v>
      </c>
      <c r="E423" s="56">
        <v>0.16</v>
      </c>
      <c r="I423" s="50"/>
      <c r="J423" s="50"/>
      <c r="K423" s="50"/>
      <c r="L423" s="58"/>
    </row>
    <row r="424" spans="1:12">
      <c r="A424" s="48" t="s">
        <v>1166</v>
      </c>
      <c r="B424" s="56">
        <v>0.16</v>
      </c>
      <c r="C424" s="56">
        <v>0</v>
      </c>
      <c r="D424" s="56">
        <v>0.11</v>
      </c>
      <c r="E424" s="56">
        <v>0.16</v>
      </c>
      <c r="I424" s="50"/>
      <c r="J424" s="50"/>
      <c r="K424" s="50"/>
      <c r="L424" s="58"/>
    </row>
    <row r="425" spans="1:12">
      <c r="A425" s="48" t="s">
        <v>1167</v>
      </c>
      <c r="B425" s="56">
        <v>0.69</v>
      </c>
      <c r="C425" s="56">
        <v>0</v>
      </c>
      <c r="D425" s="56">
        <v>0.34</v>
      </c>
      <c r="E425" s="56">
        <v>0.16</v>
      </c>
      <c r="I425" s="50"/>
      <c r="J425" s="50"/>
      <c r="K425" s="50"/>
      <c r="L425" s="58"/>
    </row>
    <row r="426" spans="1:12">
      <c r="A426" s="48" t="s">
        <v>1168</v>
      </c>
      <c r="B426" s="56">
        <v>0</v>
      </c>
      <c r="C426" s="56">
        <v>0</v>
      </c>
      <c r="D426" s="56">
        <v>0</v>
      </c>
      <c r="E426" s="56">
        <v>0.17</v>
      </c>
      <c r="I426" s="50"/>
      <c r="J426" s="50"/>
      <c r="K426" s="50"/>
      <c r="L426" s="58"/>
    </row>
    <row r="427" spans="1:12">
      <c r="A427" s="48" t="s">
        <v>1169</v>
      </c>
      <c r="B427" s="56">
        <v>0</v>
      </c>
      <c r="C427" s="56">
        <v>0</v>
      </c>
      <c r="D427" s="56">
        <v>0</v>
      </c>
      <c r="E427" s="56">
        <v>0.17</v>
      </c>
      <c r="I427" s="50"/>
      <c r="J427" s="50"/>
      <c r="K427" s="50"/>
      <c r="L427" s="58"/>
    </row>
    <row r="428" spans="1:12">
      <c r="A428" s="48" t="s">
        <v>1170</v>
      </c>
      <c r="B428" s="56">
        <v>0</v>
      </c>
      <c r="C428" s="56">
        <v>0</v>
      </c>
      <c r="D428" s="56">
        <v>0</v>
      </c>
      <c r="E428" s="56">
        <v>0.17</v>
      </c>
      <c r="I428" s="50"/>
      <c r="J428" s="50"/>
      <c r="K428" s="50"/>
      <c r="L428" s="58"/>
    </row>
    <row r="429" spans="1:12">
      <c r="A429" s="48" t="s">
        <v>1171</v>
      </c>
      <c r="B429" s="56">
        <v>0</v>
      </c>
      <c r="C429" s="56">
        <v>0.66</v>
      </c>
      <c r="D429" s="56">
        <v>0.69</v>
      </c>
      <c r="E429" s="56">
        <v>0.17</v>
      </c>
      <c r="I429" s="50"/>
      <c r="J429" s="50"/>
      <c r="K429" s="50"/>
      <c r="L429" s="58"/>
    </row>
    <row r="430" spans="1:12">
      <c r="A430" s="48" t="s">
        <v>1172</v>
      </c>
      <c r="B430" s="56">
        <v>0</v>
      </c>
      <c r="C430" s="56">
        <v>0.71</v>
      </c>
      <c r="D430" s="56">
        <v>0.88</v>
      </c>
      <c r="E430" s="56">
        <v>0.17</v>
      </c>
      <c r="I430" s="50"/>
      <c r="J430" s="50"/>
      <c r="K430" s="50"/>
      <c r="L430" s="58"/>
    </row>
    <row r="431" spans="1:12">
      <c r="A431" s="48" t="s">
        <v>1173</v>
      </c>
      <c r="B431" s="56">
        <v>0.3</v>
      </c>
      <c r="C431" s="56">
        <v>1</v>
      </c>
      <c r="D431" s="56">
        <v>0</v>
      </c>
      <c r="E431" s="56">
        <v>0.17</v>
      </c>
      <c r="I431" s="50"/>
      <c r="J431" s="50"/>
      <c r="K431" s="50"/>
      <c r="L431" s="58"/>
    </row>
    <row r="432" spans="1:12">
      <c r="A432" s="48" t="s">
        <v>1174</v>
      </c>
      <c r="B432" s="56">
        <v>0.12</v>
      </c>
      <c r="C432" s="56">
        <v>0.6</v>
      </c>
      <c r="D432" s="56">
        <v>0</v>
      </c>
      <c r="E432" s="56">
        <v>0.17</v>
      </c>
      <c r="I432" s="50"/>
      <c r="J432" s="50"/>
      <c r="K432" s="50"/>
      <c r="L432" s="58"/>
    </row>
    <row r="433" spans="1:12">
      <c r="A433" s="48" t="s">
        <v>1175</v>
      </c>
      <c r="B433" s="56">
        <v>0</v>
      </c>
      <c r="C433" s="56">
        <v>0.1</v>
      </c>
      <c r="D433" s="56">
        <v>0.02</v>
      </c>
      <c r="E433" s="56">
        <v>0.17</v>
      </c>
      <c r="I433" s="50"/>
      <c r="J433" s="50"/>
      <c r="K433" s="50"/>
      <c r="L433" s="58"/>
    </row>
    <row r="434" spans="1:12">
      <c r="A434" s="48" t="s">
        <v>1176</v>
      </c>
      <c r="B434" s="56">
        <v>0</v>
      </c>
      <c r="C434" s="56">
        <v>0.77</v>
      </c>
      <c r="D434" s="56">
        <v>0.34</v>
      </c>
      <c r="E434" s="56">
        <v>0.17</v>
      </c>
      <c r="I434" s="50"/>
      <c r="J434" s="50"/>
      <c r="K434" s="50"/>
      <c r="L434" s="58"/>
    </row>
    <row r="435" spans="1:12">
      <c r="A435" s="48" t="s">
        <v>1177</v>
      </c>
      <c r="B435" s="56">
        <v>0</v>
      </c>
      <c r="C435" s="56">
        <v>0.88</v>
      </c>
      <c r="D435" s="56">
        <v>0.85</v>
      </c>
      <c r="E435" s="56">
        <v>0.17</v>
      </c>
      <c r="I435" s="50"/>
      <c r="J435" s="50"/>
      <c r="K435" s="50"/>
      <c r="L435" s="58"/>
    </row>
    <row r="436" spans="1:12">
      <c r="A436" s="48" t="s">
        <v>1178</v>
      </c>
      <c r="B436" s="56">
        <v>0</v>
      </c>
      <c r="C436" s="56">
        <v>0</v>
      </c>
      <c r="D436" s="56">
        <v>0</v>
      </c>
      <c r="E436" s="56">
        <v>0.18</v>
      </c>
      <c r="I436" s="50"/>
      <c r="J436" s="50"/>
      <c r="K436" s="50"/>
      <c r="L436" s="58"/>
    </row>
    <row r="437" spans="1:12">
      <c r="A437" s="48" t="s">
        <v>1179</v>
      </c>
      <c r="B437" s="56">
        <v>0</v>
      </c>
      <c r="C437" s="56">
        <v>0.3</v>
      </c>
      <c r="D437" s="56">
        <v>0.44</v>
      </c>
      <c r="E437" s="56">
        <v>0.18</v>
      </c>
      <c r="I437" s="50"/>
      <c r="J437" s="50"/>
      <c r="K437" s="50"/>
      <c r="L437" s="58"/>
    </row>
    <row r="438" spans="1:12">
      <c r="A438" s="48" t="s">
        <v>1180</v>
      </c>
      <c r="B438" s="56">
        <v>0</v>
      </c>
      <c r="C438" s="56">
        <v>0.5</v>
      </c>
      <c r="D438" s="56">
        <v>0.86</v>
      </c>
      <c r="E438" s="56">
        <v>0.18</v>
      </c>
      <c r="I438" s="50"/>
      <c r="J438" s="50"/>
      <c r="K438" s="50"/>
      <c r="L438" s="58"/>
    </row>
    <row r="439" spans="1:12">
      <c r="A439" s="48" t="s">
        <v>1181</v>
      </c>
      <c r="B439" s="56">
        <v>0</v>
      </c>
      <c r="C439" s="56">
        <v>0.14000000000000001</v>
      </c>
      <c r="D439" s="56">
        <v>0.33</v>
      </c>
      <c r="E439" s="56">
        <v>0.18</v>
      </c>
      <c r="I439" s="50"/>
      <c r="J439" s="50"/>
      <c r="K439" s="50"/>
      <c r="L439" s="58"/>
    </row>
    <row r="440" spans="1:12">
      <c r="A440" s="48" t="s">
        <v>1182</v>
      </c>
      <c r="B440" s="56">
        <v>0.01</v>
      </c>
      <c r="C440" s="56">
        <v>0</v>
      </c>
      <c r="D440" s="56">
        <v>7.0000000000000007E-2</v>
      </c>
      <c r="E440" s="56">
        <v>0.18</v>
      </c>
      <c r="I440" s="50"/>
      <c r="J440" s="50"/>
      <c r="K440" s="50"/>
      <c r="L440" s="58"/>
    </row>
    <row r="441" spans="1:12">
      <c r="A441" s="48" t="s">
        <v>1183</v>
      </c>
      <c r="B441" s="56">
        <v>0.14000000000000001</v>
      </c>
      <c r="C441" s="56">
        <v>0</v>
      </c>
      <c r="D441" s="56">
        <v>0.13</v>
      </c>
      <c r="E441" s="56">
        <v>0.18</v>
      </c>
      <c r="I441" s="50"/>
      <c r="J441" s="50"/>
      <c r="K441" s="50"/>
      <c r="L441" s="58"/>
    </row>
    <row r="442" spans="1:12">
      <c r="A442" s="48" t="s">
        <v>1184</v>
      </c>
      <c r="B442" s="56">
        <v>0.66</v>
      </c>
      <c r="C442" s="56">
        <v>0</v>
      </c>
      <c r="D442" s="56">
        <v>0.02</v>
      </c>
      <c r="E442" s="56">
        <v>0.18</v>
      </c>
      <c r="I442" s="50"/>
      <c r="J442" s="50"/>
      <c r="K442" s="50"/>
      <c r="L442" s="58"/>
    </row>
    <row r="443" spans="1:12">
      <c r="A443" s="48" t="s">
        <v>1185</v>
      </c>
      <c r="B443" s="56">
        <v>1</v>
      </c>
      <c r="C443" s="56">
        <v>0.01</v>
      </c>
      <c r="D443" s="56">
        <v>0</v>
      </c>
      <c r="E443" s="56">
        <v>0.18</v>
      </c>
      <c r="I443" s="50"/>
      <c r="J443" s="50"/>
      <c r="K443" s="50"/>
      <c r="L443" s="58"/>
    </row>
    <row r="444" spans="1:12">
      <c r="A444" s="48" t="s">
        <v>1186</v>
      </c>
      <c r="B444" s="56">
        <v>0.12</v>
      </c>
      <c r="C444" s="56">
        <v>0.06</v>
      </c>
      <c r="D444" s="56">
        <v>0</v>
      </c>
      <c r="E444" s="56">
        <v>0.18</v>
      </c>
      <c r="I444" s="50"/>
      <c r="J444" s="50"/>
      <c r="K444" s="50"/>
      <c r="L444" s="58"/>
    </row>
    <row r="445" spans="1:12">
      <c r="A445" s="48" t="s">
        <v>1187</v>
      </c>
      <c r="B445" s="56">
        <v>0.44</v>
      </c>
      <c r="C445" s="56">
        <v>0.23</v>
      </c>
      <c r="D445" s="56">
        <v>0</v>
      </c>
      <c r="E445" s="56">
        <v>0.18</v>
      </c>
      <c r="I445" s="50"/>
      <c r="J445" s="50"/>
      <c r="K445" s="50"/>
      <c r="L445" s="58"/>
    </row>
    <row r="446" spans="1:12">
      <c r="A446" s="48" t="s">
        <v>1188</v>
      </c>
      <c r="B446" s="56">
        <v>0</v>
      </c>
      <c r="C446" s="56">
        <v>0.85</v>
      </c>
      <c r="D446" s="56">
        <v>0.31</v>
      </c>
      <c r="E446" s="56">
        <v>0.18</v>
      </c>
      <c r="I446" s="50"/>
      <c r="J446" s="50"/>
      <c r="K446" s="50"/>
      <c r="L446" s="58"/>
    </row>
    <row r="447" spans="1:12">
      <c r="A447" s="48" t="s">
        <v>1189</v>
      </c>
      <c r="B447" s="56">
        <v>0</v>
      </c>
      <c r="C447" s="56">
        <v>0.19</v>
      </c>
      <c r="D447" s="56">
        <v>0.18</v>
      </c>
      <c r="E447" s="56">
        <v>0.18</v>
      </c>
      <c r="I447" s="50"/>
      <c r="J447" s="50"/>
      <c r="K447" s="50"/>
      <c r="L447" s="58"/>
    </row>
    <row r="448" spans="1:12">
      <c r="A448" s="48" t="s">
        <v>1190</v>
      </c>
      <c r="B448" s="56">
        <v>0</v>
      </c>
      <c r="C448" s="56">
        <v>0</v>
      </c>
      <c r="D448" s="56">
        <v>0</v>
      </c>
      <c r="E448" s="56">
        <v>0.19</v>
      </c>
      <c r="I448" s="50"/>
      <c r="J448" s="50"/>
      <c r="K448" s="50"/>
      <c r="L448" s="58"/>
    </row>
    <row r="449" spans="1:12">
      <c r="A449" s="48" t="s">
        <v>1191</v>
      </c>
      <c r="B449" s="56">
        <v>0</v>
      </c>
      <c r="C449" s="56">
        <v>0.13</v>
      </c>
      <c r="D449" s="56">
        <v>0.71</v>
      </c>
      <c r="E449" s="56">
        <v>0.19</v>
      </c>
      <c r="I449" s="50"/>
      <c r="J449" s="50"/>
      <c r="K449" s="50"/>
      <c r="L449" s="58"/>
    </row>
    <row r="450" spans="1:12">
      <c r="A450" s="48" t="s">
        <v>1192</v>
      </c>
      <c r="B450" s="56">
        <v>0</v>
      </c>
      <c r="C450" s="56">
        <v>0.01</v>
      </c>
      <c r="D450" s="56">
        <v>0.9</v>
      </c>
      <c r="E450" s="56">
        <v>0.19</v>
      </c>
      <c r="I450" s="50"/>
      <c r="J450" s="50"/>
      <c r="K450" s="50"/>
      <c r="L450" s="58"/>
    </row>
    <row r="451" spans="1:12">
      <c r="A451" s="48" t="s">
        <v>1193</v>
      </c>
      <c r="B451" s="56">
        <v>0.65</v>
      </c>
      <c r="C451" s="56">
        <v>0.37</v>
      </c>
      <c r="D451" s="56">
        <v>0</v>
      </c>
      <c r="E451" s="56">
        <v>0.19</v>
      </c>
      <c r="I451" s="50"/>
      <c r="J451" s="50"/>
      <c r="K451" s="50"/>
      <c r="L451" s="58"/>
    </row>
    <row r="452" spans="1:12">
      <c r="A452" s="48" t="s">
        <v>1194</v>
      </c>
      <c r="B452" s="56">
        <v>0</v>
      </c>
      <c r="C452" s="56">
        <v>0</v>
      </c>
      <c r="D452" s="56">
        <v>0</v>
      </c>
      <c r="E452" s="56">
        <v>0.2</v>
      </c>
      <c r="I452" s="50"/>
      <c r="J452" s="50"/>
      <c r="K452" s="50"/>
      <c r="L452" s="58"/>
    </row>
    <row r="453" spans="1:12">
      <c r="A453" s="48" t="s">
        <v>1195</v>
      </c>
      <c r="B453" s="56">
        <v>0</v>
      </c>
      <c r="C453" s="56">
        <v>0</v>
      </c>
      <c r="D453" s="56">
        <v>0</v>
      </c>
      <c r="E453" s="56">
        <v>0.2</v>
      </c>
      <c r="I453" s="50"/>
      <c r="J453" s="50"/>
      <c r="K453" s="50"/>
      <c r="L453" s="58"/>
    </row>
    <row r="454" spans="1:12">
      <c r="A454" s="48" t="s">
        <v>1196</v>
      </c>
      <c r="B454" s="56">
        <v>0</v>
      </c>
      <c r="C454" s="56">
        <v>0.02</v>
      </c>
      <c r="D454" s="56">
        <v>0.02</v>
      </c>
      <c r="E454" s="56">
        <v>0.2</v>
      </c>
      <c r="I454" s="50"/>
      <c r="J454" s="50"/>
      <c r="K454" s="50"/>
      <c r="L454" s="58"/>
    </row>
    <row r="455" spans="1:12">
      <c r="A455" s="48" t="s">
        <v>1197</v>
      </c>
      <c r="B455" s="56">
        <v>0</v>
      </c>
      <c r="C455" s="56">
        <v>0.24</v>
      </c>
      <c r="D455" s="56">
        <v>0.24</v>
      </c>
      <c r="E455" s="56">
        <v>0.2</v>
      </c>
      <c r="I455" s="50"/>
      <c r="J455" s="50"/>
      <c r="K455" s="50"/>
      <c r="L455" s="58"/>
    </row>
    <row r="456" spans="1:12">
      <c r="A456" s="48" t="s">
        <v>1198</v>
      </c>
      <c r="B456" s="56">
        <v>0</v>
      </c>
      <c r="C456" s="56">
        <v>0.55000000000000004</v>
      </c>
      <c r="D456" s="56">
        <v>0.55000000000000004</v>
      </c>
      <c r="E456" s="56">
        <v>0.2</v>
      </c>
      <c r="I456" s="50"/>
      <c r="J456" s="50"/>
      <c r="K456" s="50"/>
      <c r="L456" s="58"/>
    </row>
    <row r="457" spans="1:12">
      <c r="A457" s="48" t="s">
        <v>1199</v>
      </c>
      <c r="B457" s="56">
        <v>0</v>
      </c>
      <c r="C457" s="56">
        <v>0.59</v>
      </c>
      <c r="D457" s="56">
        <v>0.59</v>
      </c>
      <c r="E457" s="56">
        <v>0.2</v>
      </c>
      <c r="I457" s="50"/>
      <c r="J457" s="50"/>
      <c r="K457" s="50"/>
      <c r="L457" s="58"/>
    </row>
    <row r="458" spans="1:12">
      <c r="A458" s="48" t="s">
        <v>803</v>
      </c>
      <c r="B458" s="56">
        <v>0</v>
      </c>
      <c r="C458" s="56">
        <v>0.75</v>
      </c>
      <c r="D458" s="56">
        <v>0.75</v>
      </c>
      <c r="E458" s="56">
        <v>0.2</v>
      </c>
      <c r="I458" s="50"/>
      <c r="J458" s="50"/>
      <c r="K458" s="50"/>
      <c r="L458" s="58"/>
    </row>
    <row r="459" spans="1:12">
      <c r="A459" s="48" t="s">
        <v>1200</v>
      </c>
      <c r="B459" s="56">
        <v>0</v>
      </c>
      <c r="C459" s="56">
        <v>0.75</v>
      </c>
      <c r="D459" s="56">
        <v>0.75</v>
      </c>
      <c r="E459" s="56">
        <v>0.2</v>
      </c>
      <c r="I459" s="50"/>
      <c r="J459" s="50"/>
      <c r="K459" s="50"/>
      <c r="L459" s="58"/>
    </row>
    <row r="460" spans="1:12">
      <c r="A460" s="48" t="s">
        <v>1201</v>
      </c>
      <c r="B460" s="56">
        <v>0</v>
      </c>
      <c r="C460" s="56">
        <v>0.81</v>
      </c>
      <c r="D460" s="56">
        <v>0.81</v>
      </c>
      <c r="E460" s="56">
        <v>0.2</v>
      </c>
      <c r="I460" s="50"/>
      <c r="J460" s="50"/>
      <c r="K460" s="50"/>
      <c r="L460" s="58"/>
    </row>
    <row r="461" spans="1:12">
      <c r="A461" s="48" t="s">
        <v>1202</v>
      </c>
      <c r="B461" s="56">
        <v>0</v>
      </c>
      <c r="C461" s="56">
        <v>1</v>
      </c>
      <c r="D461" s="56">
        <v>1</v>
      </c>
      <c r="E461" s="56">
        <v>0.2</v>
      </c>
      <c r="I461" s="50"/>
      <c r="J461" s="50"/>
      <c r="K461" s="50"/>
      <c r="L461" s="58"/>
    </row>
    <row r="462" spans="1:12">
      <c r="A462" s="48" t="s">
        <v>1203</v>
      </c>
      <c r="B462" s="56">
        <v>0</v>
      </c>
      <c r="C462" s="56">
        <v>0.11</v>
      </c>
      <c r="D462" s="56">
        <v>0.12</v>
      </c>
      <c r="E462" s="56">
        <v>0.2</v>
      </c>
      <c r="I462" s="50"/>
      <c r="J462" s="50"/>
      <c r="K462" s="50"/>
      <c r="L462" s="58"/>
    </row>
    <row r="463" spans="1:12">
      <c r="A463" s="48" t="s">
        <v>1204</v>
      </c>
      <c r="B463" s="56">
        <v>0</v>
      </c>
      <c r="C463" s="56">
        <v>0.92</v>
      </c>
      <c r="D463" s="56">
        <v>1</v>
      </c>
      <c r="E463" s="56">
        <v>0.2</v>
      </c>
      <c r="I463" s="50"/>
      <c r="J463" s="50"/>
      <c r="K463" s="50"/>
      <c r="L463" s="58"/>
    </row>
    <row r="464" spans="1:12">
      <c r="A464" s="48" t="s">
        <v>1205</v>
      </c>
      <c r="B464" s="56">
        <v>0</v>
      </c>
      <c r="C464" s="56">
        <v>0.61</v>
      </c>
      <c r="D464" s="56">
        <v>0.72</v>
      </c>
      <c r="E464" s="56">
        <v>0.2</v>
      </c>
      <c r="I464" s="50"/>
      <c r="J464" s="50"/>
      <c r="K464" s="50"/>
      <c r="L464" s="58"/>
    </row>
    <row r="465" spans="1:12">
      <c r="A465" s="48" t="s">
        <v>1206</v>
      </c>
      <c r="B465" s="56">
        <v>0</v>
      </c>
      <c r="C465" s="56">
        <v>0.56000000000000005</v>
      </c>
      <c r="D465" s="56">
        <v>0.66</v>
      </c>
      <c r="E465" s="56">
        <v>0.2</v>
      </c>
      <c r="I465" s="50"/>
      <c r="J465" s="50"/>
      <c r="K465" s="50"/>
      <c r="L465" s="58"/>
    </row>
    <row r="466" spans="1:12">
      <c r="A466" s="48" t="s">
        <v>1207</v>
      </c>
      <c r="B466" s="56">
        <v>0</v>
      </c>
      <c r="C466" s="56">
        <v>0.45</v>
      </c>
      <c r="D466" s="56">
        <v>0.59</v>
      </c>
      <c r="E466" s="56">
        <v>0.2</v>
      </c>
      <c r="I466" s="50"/>
      <c r="J466" s="50"/>
      <c r="K466" s="50"/>
      <c r="L466" s="58"/>
    </row>
    <row r="467" spans="1:12">
      <c r="A467" s="48" t="s">
        <v>1208</v>
      </c>
      <c r="B467" s="56">
        <v>0</v>
      </c>
      <c r="C467" s="56">
        <v>0.73</v>
      </c>
      <c r="D467" s="56">
        <v>1</v>
      </c>
      <c r="E467" s="56">
        <v>0.2</v>
      </c>
      <c r="I467" s="50"/>
      <c r="J467" s="50"/>
      <c r="K467" s="50"/>
      <c r="L467" s="58"/>
    </row>
    <row r="468" spans="1:12">
      <c r="A468" s="48" t="s">
        <v>1209</v>
      </c>
      <c r="B468" s="56">
        <v>0</v>
      </c>
      <c r="C468" s="56">
        <v>0.37</v>
      </c>
      <c r="D468" s="56">
        <v>0.52</v>
      </c>
      <c r="E468" s="56">
        <v>0.2</v>
      </c>
      <c r="I468" s="50"/>
      <c r="J468" s="50"/>
      <c r="K468" s="50"/>
      <c r="L468" s="58"/>
    </row>
    <row r="469" spans="1:12">
      <c r="A469" s="48" t="s">
        <v>1210</v>
      </c>
      <c r="B469" s="56">
        <v>0</v>
      </c>
      <c r="C469" s="56">
        <v>0.49</v>
      </c>
      <c r="D469" s="56">
        <v>0.72</v>
      </c>
      <c r="E469" s="56">
        <v>0.2</v>
      </c>
      <c r="I469" s="50"/>
      <c r="J469" s="50"/>
      <c r="K469" s="50"/>
      <c r="L469" s="58"/>
    </row>
    <row r="470" spans="1:12">
      <c r="A470" s="48" t="s">
        <v>1211</v>
      </c>
      <c r="B470" s="56">
        <v>0</v>
      </c>
      <c r="C470" s="56">
        <v>0.5</v>
      </c>
      <c r="D470" s="56">
        <v>0.86</v>
      </c>
      <c r="E470" s="56">
        <v>0.2</v>
      </c>
      <c r="I470" s="50"/>
      <c r="J470" s="50"/>
      <c r="K470" s="50"/>
      <c r="L470" s="58"/>
    </row>
    <row r="471" spans="1:12">
      <c r="A471" s="48" t="s">
        <v>1212</v>
      </c>
      <c r="B471" s="56">
        <v>0</v>
      </c>
      <c r="C471" s="56">
        <v>0.04</v>
      </c>
      <c r="D471" s="56">
        <v>7.0000000000000007E-2</v>
      </c>
      <c r="E471" s="56">
        <v>0.2</v>
      </c>
      <c r="I471" s="50"/>
      <c r="J471" s="50"/>
      <c r="K471" s="50"/>
      <c r="L471" s="58"/>
    </row>
    <row r="472" spans="1:12">
      <c r="A472" s="48" t="s">
        <v>1213</v>
      </c>
      <c r="B472" s="56">
        <v>0</v>
      </c>
      <c r="C472" s="56">
        <v>0.15</v>
      </c>
      <c r="D472" s="56">
        <v>0.27</v>
      </c>
      <c r="E472" s="56">
        <v>0.2</v>
      </c>
      <c r="I472" s="50"/>
      <c r="J472" s="50"/>
      <c r="K472" s="50"/>
      <c r="L472" s="58"/>
    </row>
    <row r="473" spans="1:12">
      <c r="A473" s="48" t="s">
        <v>1214</v>
      </c>
      <c r="B473" s="56">
        <v>0</v>
      </c>
      <c r="C473" s="56">
        <v>0.35</v>
      </c>
      <c r="D473" s="56">
        <v>0.69</v>
      </c>
      <c r="E473" s="56">
        <v>0.2</v>
      </c>
      <c r="I473" s="50"/>
      <c r="J473" s="50"/>
      <c r="K473" s="50"/>
      <c r="L473" s="58"/>
    </row>
    <row r="474" spans="1:12">
      <c r="A474" s="48" t="s">
        <v>1215</v>
      </c>
      <c r="B474" s="56">
        <v>0</v>
      </c>
      <c r="C474" s="56">
        <v>0.38</v>
      </c>
      <c r="D474" s="56">
        <v>0.75</v>
      </c>
      <c r="E474" s="56">
        <v>0.2</v>
      </c>
      <c r="I474" s="50"/>
      <c r="J474" s="50"/>
      <c r="K474" s="50"/>
      <c r="L474" s="58"/>
    </row>
    <row r="475" spans="1:12">
      <c r="A475" s="48" t="s">
        <v>1216</v>
      </c>
      <c r="B475" s="56">
        <v>0</v>
      </c>
      <c r="C475" s="56">
        <v>0.38</v>
      </c>
      <c r="D475" s="56">
        <v>0.76</v>
      </c>
      <c r="E475" s="56">
        <v>0.2</v>
      </c>
      <c r="I475" s="50"/>
      <c r="J475" s="50"/>
      <c r="K475" s="50"/>
      <c r="L475" s="58"/>
    </row>
    <row r="476" spans="1:12">
      <c r="A476" s="48" t="s">
        <v>1217</v>
      </c>
      <c r="B476" s="56">
        <v>0</v>
      </c>
      <c r="C476" s="56">
        <v>0.42</v>
      </c>
      <c r="D476" s="56">
        <v>0.83</v>
      </c>
      <c r="E476" s="56">
        <v>0.2</v>
      </c>
      <c r="I476" s="50"/>
      <c r="J476" s="50"/>
      <c r="K476" s="50"/>
      <c r="L476" s="58"/>
    </row>
    <row r="477" spans="1:12">
      <c r="A477" s="48" t="s">
        <v>1218</v>
      </c>
      <c r="B477" s="56">
        <v>0</v>
      </c>
      <c r="C477" s="56">
        <v>0.5</v>
      </c>
      <c r="D477" s="56">
        <v>1</v>
      </c>
      <c r="E477" s="56">
        <v>0.2</v>
      </c>
      <c r="I477" s="50"/>
      <c r="J477" s="50"/>
      <c r="K477" s="50"/>
      <c r="L477" s="58"/>
    </row>
    <row r="478" spans="1:12">
      <c r="A478" s="48" t="s">
        <v>1219</v>
      </c>
      <c r="B478" s="56">
        <v>0</v>
      </c>
      <c r="C478" s="56">
        <v>0.11</v>
      </c>
      <c r="D478" s="56">
        <v>0.23</v>
      </c>
      <c r="E478" s="56">
        <v>0.2</v>
      </c>
      <c r="I478" s="50"/>
      <c r="J478" s="50"/>
      <c r="K478" s="50"/>
      <c r="L478" s="58"/>
    </row>
    <row r="479" spans="1:12">
      <c r="A479" s="48" t="s">
        <v>1220</v>
      </c>
      <c r="B479" s="56">
        <v>0</v>
      </c>
      <c r="C479" s="56">
        <v>0.06</v>
      </c>
      <c r="D479" s="56">
        <v>0.14000000000000001</v>
      </c>
      <c r="E479" s="56">
        <v>0.2</v>
      </c>
      <c r="I479" s="50"/>
      <c r="J479" s="50"/>
      <c r="K479" s="50"/>
      <c r="L479" s="58"/>
    </row>
    <row r="480" spans="1:12">
      <c r="A480" s="48" t="s">
        <v>1221</v>
      </c>
      <c r="B480" s="56">
        <v>0</v>
      </c>
      <c r="C480" s="56">
        <v>0.17</v>
      </c>
      <c r="D480" s="56">
        <v>0.39</v>
      </c>
      <c r="E480" s="56">
        <v>0.2</v>
      </c>
      <c r="I480" s="50"/>
      <c r="J480" s="50"/>
      <c r="K480" s="50"/>
      <c r="L480" s="58"/>
    </row>
    <row r="481" spans="1:12">
      <c r="A481" s="48" t="s">
        <v>1222</v>
      </c>
      <c r="B481" s="56">
        <v>0</v>
      </c>
      <c r="C481" s="56">
        <v>0.13</v>
      </c>
      <c r="D481" s="56">
        <v>0.32</v>
      </c>
      <c r="E481" s="56">
        <v>0.2</v>
      </c>
      <c r="I481" s="50"/>
      <c r="J481" s="50"/>
      <c r="K481" s="50"/>
      <c r="L481" s="58"/>
    </row>
    <row r="482" spans="1:12">
      <c r="A482" s="48" t="s">
        <v>1223</v>
      </c>
      <c r="B482" s="56">
        <v>0</v>
      </c>
      <c r="C482" s="56">
        <v>0.09</v>
      </c>
      <c r="D482" s="56">
        <v>0.27</v>
      </c>
      <c r="E482" s="56">
        <v>0.2</v>
      </c>
      <c r="I482" s="50"/>
      <c r="J482" s="50"/>
      <c r="K482" s="50"/>
      <c r="L482" s="58"/>
    </row>
    <row r="483" spans="1:12">
      <c r="A483" s="48" t="s">
        <v>1224</v>
      </c>
      <c r="B483" s="56">
        <v>0</v>
      </c>
      <c r="C483" s="56">
        <v>0.35</v>
      </c>
      <c r="D483" s="56">
        <v>1</v>
      </c>
      <c r="E483" s="56">
        <v>0.2</v>
      </c>
      <c r="I483" s="50"/>
      <c r="J483" s="50"/>
      <c r="K483" s="50"/>
      <c r="L483" s="58"/>
    </row>
    <row r="484" spans="1:12">
      <c r="A484" s="48" t="s">
        <v>1225</v>
      </c>
      <c r="B484" s="56">
        <v>0</v>
      </c>
      <c r="C484" s="56">
        <v>0.24</v>
      </c>
      <c r="D484" s="56">
        <v>0.86</v>
      </c>
      <c r="E484" s="56">
        <v>0.2</v>
      </c>
      <c r="I484" s="50"/>
      <c r="J484" s="50"/>
      <c r="K484" s="50"/>
      <c r="L484" s="58"/>
    </row>
    <row r="485" spans="1:12">
      <c r="A485" s="48" t="s">
        <v>1226</v>
      </c>
      <c r="B485" s="56">
        <v>0</v>
      </c>
      <c r="C485" s="56">
        <v>0.27</v>
      </c>
      <c r="D485" s="56">
        <v>0.94</v>
      </c>
      <c r="E485" s="56">
        <v>0.2</v>
      </c>
      <c r="I485" s="50"/>
      <c r="J485" s="50"/>
      <c r="K485" s="50"/>
      <c r="L485" s="58"/>
    </row>
    <row r="486" spans="1:12">
      <c r="A486" s="48" t="s">
        <v>1227</v>
      </c>
      <c r="B486" s="56">
        <v>0</v>
      </c>
      <c r="C486" s="56">
        <v>0.02</v>
      </c>
      <c r="D486" s="56">
        <v>0.14000000000000001</v>
      </c>
      <c r="E486" s="56">
        <v>0.2</v>
      </c>
      <c r="I486" s="50"/>
      <c r="J486" s="50"/>
      <c r="K486" s="50"/>
      <c r="L486" s="58"/>
    </row>
    <row r="487" spans="1:12">
      <c r="A487" s="48" t="s">
        <v>1228</v>
      </c>
      <c r="B487" s="56">
        <v>0</v>
      </c>
      <c r="C487" s="56">
        <v>7.0000000000000007E-2</v>
      </c>
      <c r="D487" s="56">
        <v>0.45</v>
      </c>
      <c r="E487" s="56">
        <v>0.2</v>
      </c>
      <c r="I487" s="50"/>
      <c r="J487" s="50"/>
      <c r="K487" s="50"/>
      <c r="L487" s="58"/>
    </row>
    <row r="488" spans="1:12">
      <c r="A488" s="48" t="s">
        <v>1229</v>
      </c>
      <c r="B488" s="56">
        <v>0</v>
      </c>
      <c r="C488" s="56">
        <v>0.16</v>
      </c>
      <c r="D488" s="56">
        <v>1</v>
      </c>
      <c r="E488" s="56">
        <v>0.2</v>
      </c>
      <c r="I488" s="50"/>
      <c r="J488" s="50"/>
      <c r="K488" s="50"/>
      <c r="L488" s="58"/>
    </row>
    <row r="489" spans="1:12">
      <c r="A489" s="48" t="s">
        <v>1230</v>
      </c>
      <c r="B489" s="56">
        <v>0</v>
      </c>
      <c r="C489" s="56">
        <v>0.02</v>
      </c>
      <c r="D489" s="56">
        <v>0.2</v>
      </c>
      <c r="E489" s="56">
        <v>0.2</v>
      </c>
      <c r="I489" s="50"/>
      <c r="J489" s="50"/>
      <c r="K489" s="50"/>
      <c r="L489" s="58"/>
    </row>
    <row r="490" spans="1:12">
      <c r="A490" s="48" t="s">
        <v>1231</v>
      </c>
      <c r="B490" s="56">
        <v>0</v>
      </c>
      <c r="C490" s="56">
        <v>0.03</v>
      </c>
      <c r="D490" s="56">
        <v>0.44</v>
      </c>
      <c r="E490" s="56">
        <v>0.2</v>
      </c>
      <c r="I490" s="50"/>
      <c r="J490" s="50"/>
      <c r="K490" s="50"/>
      <c r="L490" s="58"/>
    </row>
    <row r="491" spans="1:12">
      <c r="A491" s="48" t="s">
        <v>1232</v>
      </c>
      <c r="B491" s="56">
        <v>0</v>
      </c>
      <c r="C491" s="56">
        <v>0</v>
      </c>
      <c r="D491" s="56">
        <v>0.1</v>
      </c>
      <c r="E491" s="56">
        <v>0.2</v>
      </c>
      <c r="I491" s="50"/>
      <c r="J491" s="50"/>
      <c r="K491" s="50"/>
      <c r="L491" s="58"/>
    </row>
    <row r="492" spans="1:12">
      <c r="A492" s="48" t="s">
        <v>1233</v>
      </c>
      <c r="B492" s="56">
        <v>0</v>
      </c>
      <c r="C492" s="56">
        <v>0</v>
      </c>
      <c r="D492" s="56">
        <v>0.06</v>
      </c>
      <c r="E492" s="56">
        <v>0.2</v>
      </c>
      <c r="I492" s="50"/>
      <c r="J492" s="50"/>
      <c r="K492" s="50"/>
      <c r="L492" s="58"/>
    </row>
    <row r="493" spans="1:12">
      <c r="A493" s="48" t="s">
        <v>1234</v>
      </c>
      <c r="B493" s="56">
        <v>0</v>
      </c>
      <c r="C493" s="56">
        <v>0</v>
      </c>
      <c r="D493" s="56">
        <v>0.12</v>
      </c>
      <c r="E493" s="56">
        <v>0.2</v>
      </c>
      <c r="I493" s="50"/>
      <c r="J493" s="50"/>
      <c r="K493" s="50"/>
      <c r="L493" s="58"/>
    </row>
    <row r="494" spans="1:12">
      <c r="A494" s="48" t="s">
        <v>1235</v>
      </c>
      <c r="B494" s="56">
        <v>0</v>
      </c>
      <c r="C494" s="56">
        <v>0</v>
      </c>
      <c r="D494" s="56">
        <v>1</v>
      </c>
      <c r="E494" s="56">
        <v>0.2</v>
      </c>
      <c r="I494" s="50"/>
      <c r="J494" s="50"/>
      <c r="K494" s="50"/>
      <c r="L494" s="58"/>
    </row>
    <row r="495" spans="1:12">
      <c r="A495" s="48" t="s">
        <v>1236</v>
      </c>
      <c r="B495" s="56">
        <v>0</v>
      </c>
      <c r="C495" s="56">
        <v>0</v>
      </c>
      <c r="D495" s="56">
        <v>1</v>
      </c>
      <c r="E495" s="56">
        <v>0.2</v>
      </c>
      <c r="I495" s="50"/>
      <c r="J495" s="50"/>
      <c r="K495" s="50"/>
      <c r="L495" s="58"/>
    </row>
    <row r="496" spans="1:12">
      <c r="A496" s="48" t="s">
        <v>1237</v>
      </c>
      <c r="B496" s="56">
        <v>0.23</v>
      </c>
      <c r="C496" s="56">
        <v>0</v>
      </c>
      <c r="D496" s="56">
        <v>0.88</v>
      </c>
      <c r="E496" s="56">
        <v>0.2</v>
      </c>
      <c r="I496" s="50"/>
      <c r="J496" s="50"/>
      <c r="K496" s="50"/>
      <c r="L496" s="58"/>
    </row>
    <row r="497" spans="1:17">
      <c r="A497" s="48" t="s">
        <v>1238</v>
      </c>
      <c r="B497" s="56">
        <v>0.25</v>
      </c>
      <c r="C497" s="56">
        <v>0</v>
      </c>
      <c r="D497" s="56">
        <v>0.75</v>
      </c>
      <c r="E497" s="56">
        <v>0.2</v>
      </c>
      <c r="I497" s="50"/>
      <c r="J497" s="50"/>
      <c r="K497" s="50"/>
      <c r="L497" s="58"/>
    </row>
    <row r="498" spans="1:17">
      <c r="A498" s="48" t="s">
        <v>1239</v>
      </c>
      <c r="B498" s="56">
        <v>0.25</v>
      </c>
      <c r="C498" s="56">
        <v>0</v>
      </c>
      <c r="D498" s="56">
        <v>0.76</v>
      </c>
      <c r="E498" s="56">
        <v>0.2</v>
      </c>
      <c r="I498" s="50"/>
      <c r="J498" s="50"/>
      <c r="K498" s="50"/>
      <c r="L498" s="58"/>
    </row>
    <row r="499" spans="1:17">
      <c r="A499" s="48" t="s">
        <v>1240</v>
      </c>
      <c r="B499" s="56">
        <v>0.21</v>
      </c>
      <c r="C499" s="56">
        <v>0</v>
      </c>
      <c r="D499" s="56">
        <v>0.56000000000000005</v>
      </c>
      <c r="E499" s="56">
        <v>0.2</v>
      </c>
      <c r="I499" s="50"/>
      <c r="J499" s="50"/>
      <c r="K499" s="50"/>
      <c r="L499" s="58"/>
    </row>
    <row r="500" spans="1:17">
      <c r="A500" s="48" t="s">
        <v>1241</v>
      </c>
      <c r="B500" s="56">
        <v>0.5</v>
      </c>
      <c r="C500" s="56">
        <v>0</v>
      </c>
      <c r="D500" s="56">
        <v>1</v>
      </c>
      <c r="E500" s="56">
        <v>0.2</v>
      </c>
      <c r="I500" s="50"/>
      <c r="J500" s="50"/>
      <c r="K500" s="50"/>
      <c r="L500" s="58"/>
    </row>
    <row r="501" spans="1:17">
      <c r="A501" s="48" t="s">
        <v>1242</v>
      </c>
      <c r="B501" s="56">
        <v>0.4</v>
      </c>
      <c r="C501" s="56">
        <v>0</v>
      </c>
      <c r="D501" s="56">
        <v>0.45</v>
      </c>
      <c r="E501" s="56">
        <v>0.2</v>
      </c>
      <c r="I501" s="50"/>
      <c r="J501" s="50"/>
      <c r="K501" s="50"/>
      <c r="L501" s="58"/>
      <c r="M501" s="58"/>
      <c r="N501" s="58"/>
      <c r="O501" s="58"/>
      <c r="P501" s="58"/>
      <c r="Q501" s="58"/>
    </row>
    <row r="502" spans="1:17">
      <c r="A502" s="48" t="s">
        <v>1243</v>
      </c>
      <c r="B502" s="56">
        <v>0.06</v>
      </c>
      <c r="C502" s="56">
        <v>0</v>
      </c>
      <c r="D502" s="56">
        <v>0.06</v>
      </c>
      <c r="E502" s="56">
        <v>0.2</v>
      </c>
      <c r="I502" s="50"/>
      <c r="J502" s="50"/>
      <c r="K502" s="50"/>
      <c r="L502" s="58"/>
    </row>
    <row r="503" spans="1:17">
      <c r="A503" s="48" t="s">
        <v>1244</v>
      </c>
      <c r="B503" s="56">
        <v>0.24</v>
      </c>
      <c r="C503" s="56">
        <v>0</v>
      </c>
      <c r="D503" s="56">
        <v>0.24</v>
      </c>
      <c r="E503" s="56">
        <v>0.2</v>
      </c>
      <c r="I503" s="50"/>
      <c r="J503" s="50"/>
      <c r="K503" s="50"/>
      <c r="L503" s="58"/>
    </row>
    <row r="504" spans="1:17">
      <c r="A504" s="48" t="s">
        <v>1245</v>
      </c>
      <c r="B504" s="56">
        <v>0.4</v>
      </c>
      <c r="C504" s="56">
        <v>0</v>
      </c>
      <c r="D504" s="56">
        <v>0.4</v>
      </c>
      <c r="E504" s="56">
        <v>0.2</v>
      </c>
      <c r="I504" s="50"/>
      <c r="J504" s="50"/>
      <c r="K504" s="50"/>
      <c r="L504" s="58"/>
    </row>
    <row r="505" spans="1:17">
      <c r="A505" s="48" t="s">
        <v>1246</v>
      </c>
      <c r="B505" s="56">
        <v>0.76</v>
      </c>
      <c r="C505" s="56">
        <v>0</v>
      </c>
      <c r="D505" s="56">
        <v>0.76</v>
      </c>
      <c r="E505" s="56">
        <v>0.2</v>
      </c>
      <c r="I505" s="50"/>
      <c r="J505" s="50"/>
      <c r="K505" s="50"/>
      <c r="L505" s="58"/>
    </row>
    <row r="506" spans="1:17">
      <c r="A506" s="48" t="s">
        <v>1247</v>
      </c>
      <c r="B506" s="56">
        <v>1</v>
      </c>
      <c r="C506" s="56">
        <v>0</v>
      </c>
      <c r="D506" s="56">
        <v>1</v>
      </c>
      <c r="E506" s="56">
        <v>0.2</v>
      </c>
      <c r="I506" s="50"/>
      <c r="J506" s="50"/>
      <c r="K506" s="50"/>
      <c r="L506" s="58"/>
    </row>
    <row r="507" spans="1:17">
      <c r="A507" s="48" t="s">
        <v>1248</v>
      </c>
      <c r="B507" s="56">
        <v>0.28000000000000003</v>
      </c>
      <c r="C507" s="56">
        <v>0</v>
      </c>
      <c r="D507" s="56">
        <v>0.19</v>
      </c>
      <c r="E507" s="56">
        <v>0.2</v>
      </c>
      <c r="I507" s="50"/>
      <c r="J507" s="50"/>
      <c r="K507" s="50"/>
      <c r="L507" s="58"/>
    </row>
    <row r="508" spans="1:17">
      <c r="A508" s="48" t="s">
        <v>1249</v>
      </c>
      <c r="B508" s="56">
        <v>0.67</v>
      </c>
      <c r="C508" s="56">
        <v>0</v>
      </c>
      <c r="D508" s="56">
        <v>0.38</v>
      </c>
      <c r="E508" s="56">
        <v>0.2</v>
      </c>
      <c r="I508" s="50"/>
      <c r="J508" s="50"/>
      <c r="K508" s="50"/>
      <c r="L508" s="58"/>
    </row>
    <row r="509" spans="1:17">
      <c r="A509" s="48" t="s">
        <v>1250</v>
      </c>
      <c r="B509" s="56">
        <v>1</v>
      </c>
      <c r="C509" s="56">
        <v>0</v>
      </c>
      <c r="D509" s="56">
        <v>0.5</v>
      </c>
      <c r="E509" s="56">
        <v>0.2</v>
      </c>
      <c r="I509" s="50"/>
      <c r="J509" s="50"/>
      <c r="K509" s="50"/>
      <c r="L509" s="58"/>
    </row>
    <row r="510" spans="1:17">
      <c r="A510" s="48" t="s">
        <v>1251</v>
      </c>
      <c r="B510" s="56">
        <v>0.5</v>
      </c>
      <c r="C510" s="56">
        <v>0</v>
      </c>
      <c r="D510" s="56">
        <v>0.17</v>
      </c>
      <c r="E510" s="56">
        <v>0.2</v>
      </c>
      <c r="I510" s="50"/>
      <c r="J510" s="50"/>
      <c r="K510" s="50"/>
      <c r="L510" s="58"/>
    </row>
    <row r="511" spans="1:17">
      <c r="A511" s="48" t="s">
        <v>1252</v>
      </c>
      <c r="B511" s="56">
        <v>0.76</v>
      </c>
      <c r="C511" s="56">
        <v>0</v>
      </c>
      <c r="D511" s="56">
        <v>0.25</v>
      </c>
      <c r="E511" s="56">
        <v>0.2</v>
      </c>
      <c r="I511" s="50"/>
      <c r="J511" s="50"/>
      <c r="K511" s="50"/>
      <c r="L511" s="58"/>
    </row>
    <row r="512" spans="1:17">
      <c r="A512" s="48" t="s">
        <v>1253</v>
      </c>
      <c r="B512" s="56">
        <v>0.75</v>
      </c>
      <c r="C512" s="56">
        <v>0</v>
      </c>
      <c r="D512" s="56">
        <v>0.25</v>
      </c>
      <c r="E512" s="56">
        <v>0.2</v>
      </c>
      <c r="I512" s="50"/>
      <c r="J512" s="50"/>
      <c r="K512" s="50"/>
      <c r="L512" s="58"/>
    </row>
    <row r="513" spans="1:12">
      <c r="A513" s="48" t="s">
        <v>1254</v>
      </c>
      <c r="B513" s="56">
        <v>0.25</v>
      </c>
      <c r="C513" s="56">
        <v>0</v>
      </c>
      <c r="D513" s="56">
        <v>0.02</v>
      </c>
      <c r="E513" s="56">
        <v>0.2</v>
      </c>
      <c r="I513" s="50"/>
      <c r="J513" s="50"/>
      <c r="K513" s="50"/>
      <c r="L513" s="58"/>
    </row>
    <row r="514" spans="1:12">
      <c r="A514" s="48" t="s">
        <v>1255</v>
      </c>
      <c r="B514" s="56">
        <v>0.06</v>
      </c>
      <c r="C514" s="56">
        <v>0</v>
      </c>
      <c r="D514" s="56">
        <v>0</v>
      </c>
      <c r="E514" s="56">
        <v>0.2</v>
      </c>
      <c r="I514" s="50"/>
      <c r="J514" s="50"/>
      <c r="K514" s="50"/>
      <c r="L514" s="58"/>
    </row>
    <row r="515" spans="1:12">
      <c r="A515" s="48" t="s">
        <v>1256</v>
      </c>
      <c r="B515" s="56">
        <v>0.12</v>
      </c>
      <c r="C515" s="56">
        <v>0</v>
      </c>
      <c r="D515" s="56">
        <v>0</v>
      </c>
      <c r="E515" s="56">
        <v>0.2</v>
      </c>
      <c r="I515" s="50"/>
      <c r="J515" s="50"/>
      <c r="K515" s="50"/>
      <c r="L515" s="58"/>
    </row>
    <row r="516" spans="1:12">
      <c r="A516" s="48" t="s">
        <v>1257</v>
      </c>
      <c r="B516" s="56">
        <v>0.27</v>
      </c>
      <c r="C516" s="56">
        <v>0</v>
      </c>
      <c r="D516" s="56">
        <v>0</v>
      </c>
      <c r="E516" s="56">
        <v>0.2</v>
      </c>
      <c r="I516" s="50"/>
      <c r="J516" s="50"/>
      <c r="K516" s="50"/>
      <c r="L516" s="58"/>
    </row>
    <row r="517" spans="1:12">
      <c r="A517" s="48" t="s">
        <v>1258</v>
      </c>
      <c r="B517" s="56">
        <v>0.41</v>
      </c>
      <c r="C517" s="56">
        <v>0</v>
      </c>
      <c r="D517" s="56">
        <v>0</v>
      </c>
      <c r="E517" s="56">
        <v>0.2</v>
      </c>
      <c r="I517" s="50"/>
      <c r="J517" s="50"/>
      <c r="K517" s="50"/>
      <c r="L517" s="58"/>
    </row>
    <row r="518" spans="1:12">
      <c r="A518" s="48" t="s">
        <v>1259</v>
      </c>
      <c r="B518" s="56">
        <v>0.5</v>
      </c>
      <c r="C518" s="56">
        <v>0</v>
      </c>
      <c r="D518" s="56">
        <v>0</v>
      </c>
      <c r="E518" s="56">
        <v>0.2</v>
      </c>
      <c r="I518" s="50"/>
      <c r="J518" s="50"/>
      <c r="K518" s="50"/>
      <c r="L518" s="58"/>
    </row>
    <row r="519" spans="1:12">
      <c r="A519" s="48" t="s">
        <v>1260</v>
      </c>
      <c r="B519" s="56">
        <v>1</v>
      </c>
      <c r="C519" s="56">
        <v>0</v>
      </c>
      <c r="D519" s="56">
        <v>0</v>
      </c>
      <c r="E519" s="56">
        <v>0.2</v>
      </c>
      <c r="I519" s="50"/>
      <c r="J519" s="50"/>
      <c r="K519" s="50"/>
      <c r="L519" s="58"/>
    </row>
    <row r="520" spans="1:12">
      <c r="A520" s="48" t="s">
        <v>1261</v>
      </c>
      <c r="B520" s="56">
        <v>1</v>
      </c>
      <c r="C520" s="56">
        <v>0.04</v>
      </c>
      <c r="D520" s="56">
        <v>0</v>
      </c>
      <c r="E520" s="56">
        <v>0.2</v>
      </c>
      <c r="I520" s="50"/>
      <c r="J520" s="50"/>
      <c r="K520" s="50"/>
      <c r="L520" s="58"/>
    </row>
    <row r="521" spans="1:12">
      <c r="A521" s="48" t="s">
        <v>1262</v>
      </c>
      <c r="B521" s="56">
        <v>0.4</v>
      </c>
      <c r="C521" s="56">
        <v>0.04</v>
      </c>
      <c r="D521" s="56">
        <v>0</v>
      </c>
      <c r="E521" s="56">
        <v>0.2</v>
      </c>
      <c r="I521" s="50"/>
      <c r="J521" s="50"/>
      <c r="K521" s="50"/>
      <c r="L521" s="58"/>
    </row>
    <row r="522" spans="1:12">
      <c r="A522" s="48" t="s">
        <v>1263</v>
      </c>
      <c r="B522" s="56">
        <v>0.98</v>
      </c>
      <c r="C522" s="56">
        <v>0.1</v>
      </c>
      <c r="D522" s="56">
        <v>0</v>
      </c>
      <c r="E522" s="56">
        <v>0.2</v>
      </c>
      <c r="I522" s="50"/>
      <c r="J522" s="50"/>
      <c r="K522" s="50"/>
      <c r="L522" s="58"/>
    </row>
    <row r="523" spans="1:12">
      <c r="A523" s="48" t="s">
        <v>1264</v>
      </c>
      <c r="B523" s="56">
        <v>0.72</v>
      </c>
      <c r="C523" s="56">
        <v>0.11</v>
      </c>
      <c r="D523" s="56">
        <v>0</v>
      </c>
      <c r="E523" s="56">
        <v>0.2</v>
      </c>
      <c r="I523" s="50"/>
      <c r="J523" s="50"/>
      <c r="K523" s="50"/>
      <c r="L523" s="58"/>
    </row>
    <row r="524" spans="1:12">
      <c r="A524" s="48" t="s">
        <v>1265</v>
      </c>
      <c r="B524" s="56">
        <v>0.25</v>
      </c>
      <c r="C524" s="56">
        <v>0.06</v>
      </c>
      <c r="D524" s="56">
        <v>0</v>
      </c>
      <c r="E524" s="56">
        <v>0.2</v>
      </c>
      <c r="I524" s="50"/>
      <c r="J524" s="50"/>
      <c r="K524" s="50"/>
      <c r="L524" s="58"/>
    </row>
    <row r="525" spans="1:12">
      <c r="A525" s="48" t="s">
        <v>1266</v>
      </c>
      <c r="B525" s="56">
        <v>1</v>
      </c>
      <c r="C525" s="56">
        <v>0.25</v>
      </c>
      <c r="D525" s="56">
        <v>0</v>
      </c>
      <c r="E525" s="56">
        <v>0.2</v>
      </c>
      <c r="I525" s="50"/>
      <c r="J525" s="50"/>
      <c r="K525" s="50"/>
      <c r="L525" s="58"/>
    </row>
    <row r="526" spans="1:12">
      <c r="A526" s="48" t="s">
        <v>1267</v>
      </c>
      <c r="B526" s="56">
        <v>1</v>
      </c>
      <c r="C526" s="56">
        <v>0.25</v>
      </c>
      <c r="D526" s="56">
        <v>0</v>
      </c>
      <c r="E526" s="56">
        <v>0.2</v>
      </c>
      <c r="I526" s="50"/>
      <c r="J526" s="50"/>
      <c r="K526" s="50"/>
      <c r="L526" s="58"/>
    </row>
    <row r="527" spans="1:12">
      <c r="A527" s="48" t="s">
        <v>1268</v>
      </c>
      <c r="B527" s="56">
        <v>0.75</v>
      </c>
      <c r="C527" s="56">
        <v>0.25</v>
      </c>
      <c r="D527" s="56">
        <v>0</v>
      </c>
      <c r="E527" s="56">
        <v>0.2</v>
      </c>
      <c r="I527" s="50"/>
      <c r="J527" s="50"/>
      <c r="K527" s="50"/>
      <c r="L527" s="58"/>
    </row>
    <row r="528" spans="1:12">
      <c r="A528" s="48" t="s">
        <v>1269</v>
      </c>
      <c r="B528" s="56">
        <v>0.31</v>
      </c>
      <c r="C528" s="56">
        <v>0.11</v>
      </c>
      <c r="D528" s="56">
        <v>0</v>
      </c>
      <c r="E528" s="56">
        <v>0.2</v>
      </c>
      <c r="I528" s="50"/>
      <c r="J528" s="50"/>
      <c r="K528" s="50"/>
      <c r="L528" s="58"/>
    </row>
    <row r="529" spans="1:12">
      <c r="A529" s="48" t="s">
        <v>1270</v>
      </c>
      <c r="B529" s="56">
        <v>0.47</v>
      </c>
      <c r="C529" s="56">
        <v>0.19</v>
      </c>
      <c r="D529" s="56">
        <v>0</v>
      </c>
      <c r="E529" s="56">
        <v>0.2</v>
      </c>
      <c r="I529" s="50"/>
      <c r="J529" s="50"/>
      <c r="K529" s="50"/>
      <c r="L529" s="58"/>
    </row>
    <row r="530" spans="1:12">
      <c r="A530" s="48" t="s">
        <v>1271</v>
      </c>
      <c r="B530" s="56">
        <v>0.61</v>
      </c>
      <c r="C530" s="56">
        <v>0.28000000000000003</v>
      </c>
      <c r="D530" s="56">
        <v>0</v>
      </c>
      <c r="E530" s="56">
        <v>0.2</v>
      </c>
      <c r="I530" s="50"/>
      <c r="J530" s="50"/>
      <c r="K530" s="50"/>
      <c r="L530" s="58"/>
    </row>
    <row r="531" spans="1:12">
      <c r="A531" s="48" t="s">
        <v>1272</v>
      </c>
      <c r="B531" s="56">
        <v>0.22</v>
      </c>
      <c r="C531" s="56">
        <v>0.11</v>
      </c>
      <c r="D531" s="56">
        <v>0</v>
      </c>
      <c r="E531" s="56">
        <v>0.2</v>
      </c>
      <c r="I531" s="50"/>
      <c r="J531" s="50"/>
      <c r="K531" s="50"/>
      <c r="L531" s="58"/>
    </row>
    <row r="532" spans="1:12">
      <c r="A532" s="48" t="s">
        <v>1273</v>
      </c>
      <c r="B532" s="56">
        <v>0.88</v>
      </c>
      <c r="C532" s="56">
        <v>0.43</v>
      </c>
      <c r="D532" s="56">
        <v>0</v>
      </c>
      <c r="E532" s="56">
        <v>0.2</v>
      </c>
      <c r="I532" s="50"/>
      <c r="J532" s="50"/>
      <c r="K532" s="50"/>
      <c r="L532" s="58"/>
    </row>
    <row r="533" spans="1:12">
      <c r="A533" s="48" t="s">
        <v>1274</v>
      </c>
      <c r="B533" s="56">
        <v>0.21</v>
      </c>
      <c r="C533" s="56">
        <v>0.12</v>
      </c>
      <c r="D533" s="56">
        <v>0</v>
      </c>
      <c r="E533" s="56">
        <v>0.2</v>
      </c>
      <c r="I533" s="50"/>
      <c r="J533" s="50"/>
      <c r="K533" s="50"/>
      <c r="L533" s="58"/>
    </row>
    <row r="534" spans="1:12">
      <c r="A534" s="48" t="s">
        <v>1275</v>
      </c>
      <c r="B534" s="56">
        <v>0.72</v>
      </c>
      <c r="C534" s="56">
        <v>0.54</v>
      </c>
      <c r="D534" s="56">
        <v>0</v>
      </c>
      <c r="E534" s="56">
        <v>0.2</v>
      </c>
      <c r="I534" s="50"/>
      <c r="J534" s="50"/>
      <c r="K534" s="50"/>
      <c r="L534" s="58"/>
    </row>
    <row r="535" spans="1:12">
      <c r="A535" s="48" t="s">
        <v>1276</v>
      </c>
      <c r="B535" s="56">
        <v>0.75</v>
      </c>
      <c r="C535" s="56">
        <v>0.75</v>
      </c>
      <c r="D535" s="56">
        <v>0</v>
      </c>
      <c r="E535" s="56">
        <v>0.2</v>
      </c>
      <c r="I535" s="50"/>
      <c r="J535" s="50"/>
      <c r="K535" s="50"/>
      <c r="L535" s="58"/>
    </row>
    <row r="536" spans="1:12">
      <c r="A536" s="48" t="s">
        <v>1276</v>
      </c>
      <c r="B536" s="56">
        <v>0.76</v>
      </c>
      <c r="C536" s="56">
        <v>0.76</v>
      </c>
      <c r="D536" s="56">
        <v>0</v>
      </c>
      <c r="E536" s="56">
        <v>0.2</v>
      </c>
      <c r="I536" s="50"/>
      <c r="J536" s="50"/>
      <c r="K536" s="50"/>
      <c r="L536" s="58"/>
    </row>
    <row r="537" spans="1:12">
      <c r="A537" s="48" t="s">
        <v>1277</v>
      </c>
      <c r="B537" s="56">
        <v>1</v>
      </c>
      <c r="C537" s="56">
        <v>1</v>
      </c>
      <c r="D537" s="56">
        <v>0</v>
      </c>
      <c r="E537" s="56">
        <v>0.2</v>
      </c>
      <c r="I537" s="50"/>
      <c r="J537" s="50"/>
      <c r="K537" s="50"/>
      <c r="L537" s="58"/>
    </row>
    <row r="538" spans="1:12">
      <c r="A538" s="48" t="s">
        <v>1278</v>
      </c>
      <c r="B538" s="56">
        <v>0.48</v>
      </c>
      <c r="C538" s="56">
        <v>0.56000000000000005</v>
      </c>
      <c r="D538" s="56">
        <v>0</v>
      </c>
      <c r="E538" s="56">
        <v>0.2</v>
      </c>
      <c r="I538" s="50"/>
      <c r="J538" s="50"/>
      <c r="K538" s="50"/>
      <c r="L538" s="58"/>
    </row>
    <row r="539" spans="1:12">
      <c r="A539" s="48" t="s">
        <v>1279</v>
      </c>
      <c r="B539" s="56">
        <v>0.49</v>
      </c>
      <c r="C539" s="56">
        <v>0.56999999999999995</v>
      </c>
      <c r="D539" s="56">
        <v>0</v>
      </c>
      <c r="E539" s="56">
        <v>0.2</v>
      </c>
      <c r="I539" s="50"/>
      <c r="J539" s="50"/>
      <c r="K539" s="50"/>
      <c r="L539" s="58"/>
    </row>
    <row r="540" spans="1:12">
      <c r="A540" s="48" t="s">
        <v>1280</v>
      </c>
      <c r="B540" s="56">
        <v>0.33</v>
      </c>
      <c r="C540" s="56">
        <v>0.49</v>
      </c>
      <c r="D540" s="56">
        <v>0</v>
      </c>
      <c r="E540" s="56">
        <v>0.2</v>
      </c>
      <c r="I540" s="50"/>
      <c r="J540" s="50"/>
      <c r="K540" s="50"/>
      <c r="L540" s="58"/>
    </row>
    <row r="541" spans="1:12">
      <c r="A541" s="48" t="s">
        <v>1281</v>
      </c>
      <c r="B541" s="56">
        <v>0.39</v>
      </c>
      <c r="C541" s="56">
        <v>0.81</v>
      </c>
      <c r="D541" s="56">
        <v>0</v>
      </c>
      <c r="E541" s="56">
        <v>0.2</v>
      </c>
      <c r="I541" s="50"/>
      <c r="J541" s="50"/>
      <c r="K541" s="50"/>
      <c r="L541" s="58"/>
    </row>
    <row r="542" spans="1:12">
      <c r="A542" s="48" t="s">
        <v>1282</v>
      </c>
      <c r="B542" s="56">
        <v>0.25</v>
      </c>
      <c r="C542" s="56">
        <v>0.75</v>
      </c>
      <c r="D542" s="56">
        <v>0</v>
      </c>
      <c r="E542" s="56">
        <v>0.2</v>
      </c>
      <c r="I542" s="50"/>
      <c r="J542" s="50"/>
      <c r="K542" s="50"/>
      <c r="L542" s="58"/>
    </row>
    <row r="543" spans="1:12">
      <c r="A543" s="48" t="s">
        <v>1283</v>
      </c>
      <c r="B543" s="56">
        <v>0.25</v>
      </c>
      <c r="C543" s="56">
        <v>0.76</v>
      </c>
      <c r="D543" s="56">
        <v>0</v>
      </c>
      <c r="E543" s="56">
        <v>0.2</v>
      </c>
      <c r="I543" s="50"/>
      <c r="J543" s="50"/>
      <c r="K543" s="50"/>
      <c r="L543" s="58"/>
    </row>
    <row r="544" spans="1:12">
      <c r="A544" s="48" t="s">
        <v>1284</v>
      </c>
      <c r="B544" s="56">
        <v>0.25</v>
      </c>
      <c r="C544" s="56">
        <v>0.76</v>
      </c>
      <c r="D544" s="56">
        <v>0</v>
      </c>
      <c r="E544" s="56">
        <v>0.2</v>
      </c>
      <c r="I544" s="50"/>
      <c r="J544" s="50"/>
      <c r="K544" s="50"/>
      <c r="L544" s="58"/>
    </row>
    <row r="545" spans="1:12">
      <c r="A545" s="48" t="s">
        <v>1285</v>
      </c>
      <c r="B545" s="56">
        <v>0.12</v>
      </c>
      <c r="C545" s="56">
        <v>0.6</v>
      </c>
      <c r="D545" s="56">
        <v>0</v>
      </c>
      <c r="E545" s="56">
        <v>0.2</v>
      </c>
      <c r="I545" s="50"/>
      <c r="J545" s="50"/>
      <c r="K545" s="50"/>
      <c r="L545" s="58"/>
    </row>
    <row r="546" spans="1:12">
      <c r="A546" s="48" t="s">
        <v>1286</v>
      </c>
      <c r="B546" s="56">
        <v>0</v>
      </c>
      <c r="C546" s="56">
        <v>0.12</v>
      </c>
      <c r="D546" s="56">
        <v>0</v>
      </c>
      <c r="E546" s="56">
        <v>0.2</v>
      </c>
      <c r="I546" s="50"/>
      <c r="J546" s="50"/>
      <c r="K546" s="50"/>
      <c r="L546" s="58"/>
    </row>
    <row r="547" spans="1:12">
      <c r="A547" s="48" t="s">
        <v>1287</v>
      </c>
      <c r="B547" s="56">
        <v>0</v>
      </c>
      <c r="C547" s="56">
        <v>0.25</v>
      </c>
      <c r="D547" s="56">
        <v>0</v>
      </c>
      <c r="E547" s="56">
        <v>0.2</v>
      </c>
      <c r="I547" s="50"/>
      <c r="J547" s="50"/>
      <c r="K547" s="50"/>
      <c r="L547" s="58"/>
    </row>
    <row r="548" spans="1:12">
      <c r="A548" s="48" t="s">
        <v>1288</v>
      </c>
      <c r="B548" s="56">
        <v>0</v>
      </c>
      <c r="C548" s="56">
        <v>0.27</v>
      </c>
      <c r="D548" s="56">
        <v>0</v>
      </c>
      <c r="E548" s="56">
        <v>0.2</v>
      </c>
      <c r="I548" s="50"/>
      <c r="J548" s="50"/>
      <c r="K548" s="50"/>
      <c r="L548" s="58"/>
    </row>
    <row r="549" spans="1:12">
      <c r="A549" s="48" t="s">
        <v>1289</v>
      </c>
      <c r="B549" s="56">
        <v>0</v>
      </c>
      <c r="C549" s="56">
        <v>1</v>
      </c>
      <c r="D549" s="56">
        <v>0</v>
      </c>
      <c r="E549" s="56">
        <v>0.2</v>
      </c>
      <c r="I549" s="50"/>
      <c r="J549" s="50"/>
      <c r="K549" s="50"/>
      <c r="L549" s="58"/>
    </row>
    <row r="550" spans="1:12">
      <c r="A550" s="48" t="s">
        <v>1290</v>
      </c>
      <c r="B550" s="56">
        <v>0</v>
      </c>
      <c r="C550" s="56">
        <v>0.49</v>
      </c>
      <c r="D550" s="56">
        <v>0.02</v>
      </c>
      <c r="E550" s="56">
        <v>0.2</v>
      </c>
      <c r="I550" s="50"/>
      <c r="J550" s="50"/>
      <c r="K550" s="50"/>
      <c r="L550" s="58"/>
    </row>
    <row r="551" spans="1:12">
      <c r="A551" s="48" t="s">
        <v>1188</v>
      </c>
      <c r="B551" s="56">
        <v>0</v>
      </c>
      <c r="C551" s="56">
        <v>0.75</v>
      </c>
      <c r="D551" s="56">
        <v>0.25</v>
      </c>
      <c r="E551" s="56">
        <v>0.2</v>
      </c>
      <c r="I551" s="50"/>
      <c r="J551" s="50"/>
      <c r="K551" s="50"/>
      <c r="L551" s="58"/>
    </row>
    <row r="552" spans="1:12">
      <c r="A552" s="48" t="s">
        <v>1291</v>
      </c>
      <c r="B552" s="56">
        <v>0</v>
      </c>
      <c r="C552" s="56">
        <v>0.8</v>
      </c>
      <c r="D552" s="56">
        <v>0.3</v>
      </c>
      <c r="E552" s="56">
        <v>0.2</v>
      </c>
      <c r="I552" s="50"/>
      <c r="J552" s="50"/>
      <c r="K552" s="50"/>
      <c r="L552" s="58"/>
    </row>
    <row r="553" spans="1:12">
      <c r="A553" s="48" t="s">
        <v>1292</v>
      </c>
      <c r="B553" s="56">
        <v>0</v>
      </c>
      <c r="C553" s="56">
        <v>0.92</v>
      </c>
      <c r="D553" s="56">
        <v>0.42</v>
      </c>
      <c r="E553" s="56">
        <v>0.2</v>
      </c>
      <c r="I553" s="50"/>
      <c r="J553" s="50"/>
      <c r="K553" s="50"/>
      <c r="L553" s="58"/>
    </row>
    <row r="554" spans="1:12">
      <c r="A554" s="48" t="s">
        <v>1293</v>
      </c>
      <c r="B554" s="56">
        <v>0</v>
      </c>
      <c r="C554" s="56">
        <v>0.76</v>
      </c>
      <c r="D554" s="56">
        <v>0.41</v>
      </c>
      <c r="E554" s="56">
        <v>0.2</v>
      </c>
      <c r="I554" s="50"/>
      <c r="J554" s="50"/>
      <c r="K554" s="50"/>
      <c r="L554" s="58"/>
    </row>
    <row r="555" spans="1:12">
      <c r="A555" s="48" t="s">
        <v>1294</v>
      </c>
      <c r="B555" s="56">
        <v>0</v>
      </c>
      <c r="C555" s="56">
        <v>0.53</v>
      </c>
      <c r="D555" s="56">
        <v>0.3</v>
      </c>
      <c r="E555" s="56">
        <v>0.2</v>
      </c>
      <c r="I555" s="50"/>
      <c r="J555" s="50"/>
      <c r="K555" s="50"/>
      <c r="L555" s="58"/>
    </row>
    <row r="556" spans="1:12">
      <c r="A556" s="48" t="s">
        <v>1295</v>
      </c>
      <c r="B556" s="56">
        <v>0</v>
      </c>
      <c r="C556" s="56">
        <v>0.06</v>
      </c>
      <c r="D556" s="56">
        <v>0.04</v>
      </c>
      <c r="E556" s="56">
        <v>0.2</v>
      </c>
      <c r="I556" s="50"/>
      <c r="J556" s="50"/>
      <c r="K556" s="50"/>
      <c r="L556" s="58"/>
    </row>
    <row r="557" spans="1:12">
      <c r="A557" s="48" t="s">
        <v>1296</v>
      </c>
      <c r="B557" s="56">
        <v>0</v>
      </c>
      <c r="C557" s="56">
        <v>0.49</v>
      </c>
      <c r="D557" s="56">
        <v>0.33</v>
      </c>
      <c r="E557" s="56">
        <v>0.2</v>
      </c>
      <c r="I557" s="50"/>
      <c r="J557" s="50"/>
      <c r="K557" s="50"/>
      <c r="L557" s="58"/>
    </row>
    <row r="558" spans="1:12">
      <c r="A558" s="48" t="s">
        <v>1297</v>
      </c>
      <c r="B558" s="56">
        <v>0</v>
      </c>
      <c r="C558" s="56">
        <v>0.28999999999999998</v>
      </c>
      <c r="D558" s="56">
        <v>0.23</v>
      </c>
      <c r="E558" s="56">
        <v>0.2</v>
      </c>
      <c r="I558" s="50"/>
      <c r="J558" s="50"/>
      <c r="K558" s="50"/>
      <c r="L558" s="58"/>
    </row>
    <row r="559" spans="1:12">
      <c r="A559" s="48" t="s">
        <v>1298</v>
      </c>
      <c r="B559" s="56">
        <v>0</v>
      </c>
      <c r="C559" s="56">
        <v>0.32</v>
      </c>
      <c r="D559" s="56">
        <v>0.27</v>
      </c>
      <c r="E559" s="56">
        <v>0.2</v>
      </c>
      <c r="I559" s="50"/>
      <c r="J559" s="50"/>
      <c r="K559" s="50"/>
      <c r="L559" s="58"/>
    </row>
    <row r="560" spans="1:12">
      <c r="A560" s="48" t="s">
        <v>1299</v>
      </c>
      <c r="B560" s="56">
        <v>0</v>
      </c>
      <c r="C560" s="56">
        <v>0.62</v>
      </c>
      <c r="D560" s="56">
        <v>0.55000000000000004</v>
      </c>
      <c r="E560" s="56">
        <v>0.2</v>
      </c>
      <c r="I560" s="50"/>
      <c r="J560" s="50"/>
      <c r="K560" s="50"/>
      <c r="L560" s="58"/>
    </row>
    <row r="561" spans="1:12">
      <c r="A561" s="48" t="s">
        <v>1300</v>
      </c>
      <c r="B561" s="56">
        <v>0</v>
      </c>
      <c r="C561" s="56">
        <v>0</v>
      </c>
      <c r="D561" s="56">
        <v>0</v>
      </c>
      <c r="E561" s="56">
        <v>0.21</v>
      </c>
      <c r="I561" s="50"/>
      <c r="J561" s="50"/>
      <c r="K561" s="50"/>
      <c r="L561" s="58"/>
    </row>
    <row r="562" spans="1:12">
      <c r="A562" s="48" t="s">
        <v>1301</v>
      </c>
      <c r="B562" s="56">
        <v>0.11</v>
      </c>
      <c r="C562" s="56">
        <v>0</v>
      </c>
      <c r="D562" s="56">
        <v>0.55000000000000004</v>
      </c>
      <c r="E562" s="56">
        <v>0.21</v>
      </c>
      <c r="I562" s="50"/>
      <c r="J562" s="50"/>
      <c r="K562" s="50"/>
      <c r="L562" s="58"/>
    </row>
    <row r="563" spans="1:12">
      <c r="A563" s="48" t="s">
        <v>1302</v>
      </c>
      <c r="B563" s="56">
        <v>0.19</v>
      </c>
      <c r="C563" s="56">
        <v>0</v>
      </c>
      <c r="D563" s="56">
        <v>0.71</v>
      </c>
      <c r="E563" s="56">
        <v>0.21</v>
      </c>
      <c r="I563" s="50"/>
      <c r="J563" s="50"/>
      <c r="K563" s="50"/>
      <c r="L563" s="58"/>
    </row>
    <row r="564" spans="1:12">
      <c r="A564" s="48" t="s">
        <v>1303</v>
      </c>
      <c r="B564" s="56">
        <v>0.16</v>
      </c>
      <c r="C564" s="56">
        <v>0</v>
      </c>
      <c r="D564" s="56">
        <v>0.18</v>
      </c>
      <c r="E564" s="56">
        <v>0.21</v>
      </c>
      <c r="I564" s="50"/>
      <c r="J564" s="50"/>
      <c r="K564" s="50"/>
      <c r="L564" s="58"/>
    </row>
    <row r="565" spans="1:12">
      <c r="A565" s="48" t="s">
        <v>1304</v>
      </c>
      <c r="B565" s="56">
        <v>0.63</v>
      </c>
      <c r="C565" s="56">
        <v>0</v>
      </c>
      <c r="D565" s="56">
        <v>0.64</v>
      </c>
      <c r="E565" s="56">
        <v>0.21</v>
      </c>
      <c r="I565" s="50"/>
      <c r="J565" s="50"/>
      <c r="K565" s="50"/>
      <c r="L565" s="58"/>
    </row>
    <row r="566" spans="1:12">
      <c r="A566" s="48" t="s">
        <v>1305</v>
      </c>
      <c r="B566" s="56">
        <v>0.95</v>
      </c>
      <c r="C566" s="56">
        <v>0</v>
      </c>
      <c r="D566" s="56">
        <v>0.79</v>
      </c>
      <c r="E566" s="56">
        <v>0.21</v>
      </c>
      <c r="I566" s="50"/>
      <c r="J566" s="50"/>
      <c r="K566" s="50"/>
      <c r="L566" s="58"/>
    </row>
    <row r="567" spans="1:12">
      <c r="A567" s="48" t="s">
        <v>1306</v>
      </c>
      <c r="B567" s="56">
        <v>1</v>
      </c>
      <c r="C567" s="56">
        <v>0</v>
      </c>
      <c r="D567" s="56">
        <v>0.56999999999999995</v>
      </c>
      <c r="E567" s="56">
        <v>0.21</v>
      </c>
      <c r="I567" s="50"/>
      <c r="J567" s="50"/>
      <c r="K567" s="50"/>
      <c r="L567" s="58"/>
    </row>
    <row r="568" spans="1:12">
      <c r="A568" s="48" t="s">
        <v>1307</v>
      </c>
      <c r="B568" s="56">
        <v>0.75</v>
      </c>
      <c r="C568" s="56">
        <v>0.2</v>
      </c>
      <c r="D568" s="56">
        <v>0</v>
      </c>
      <c r="E568" s="56">
        <v>0.21</v>
      </c>
      <c r="I568" s="50"/>
      <c r="J568" s="50"/>
      <c r="K568" s="50"/>
      <c r="L568" s="58"/>
    </row>
    <row r="569" spans="1:12">
      <c r="A569" s="48" t="s">
        <v>1308</v>
      </c>
      <c r="B569" s="56">
        <v>0</v>
      </c>
      <c r="C569" s="56">
        <v>0</v>
      </c>
      <c r="D569" s="56">
        <v>0</v>
      </c>
      <c r="E569" s="56">
        <v>0.22</v>
      </c>
      <c r="I569" s="50"/>
      <c r="J569" s="50"/>
      <c r="K569" s="50"/>
      <c r="L569" s="58"/>
    </row>
    <row r="570" spans="1:12">
      <c r="A570" s="48" t="s">
        <v>1309</v>
      </c>
      <c r="B570" s="56">
        <v>0</v>
      </c>
      <c r="C570" s="56">
        <v>0.43</v>
      </c>
      <c r="D570" s="56">
        <v>0.43</v>
      </c>
      <c r="E570" s="56">
        <v>0.22</v>
      </c>
      <c r="I570" s="50"/>
      <c r="J570" s="50"/>
      <c r="K570" s="50"/>
      <c r="L570" s="58"/>
    </row>
    <row r="571" spans="1:12">
      <c r="A571" s="48" t="s">
        <v>1310</v>
      </c>
      <c r="B571" s="56">
        <v>0</v>
      </c>
      <c r="C571" s="56">
        <v>0.68</v>
      </c>
      <c r="D571" s="56">
        <v>0.88</v>
      </c>
      <c r="E571" s="56">
        <v>0.22</v>
      </c>
      <c r="I571" s="50"/>
      <c r="J571" s="50"/>
      <c r="K571" s="50"/>
      <c r="L571" s="58"/>
    </row>
    <row r="572" spans="1:12">
      <c r="A572" s="48" t="s">
        <v>1311</v>
      </c>
      <c r="B572" s="56">
        <v>0</v>
      </c>
      <c r="C572" s="56">
        <v>0.51</v>
      </c>
      <c r="D572" s="56">
        <v>0.9</v>
      </c>
      <c r="E572" s="56">
        <v>0.22</v>
      </c>
      <c r="I572" s="50"/>
      <c r="J572" s="50"/>
      <c r="K572" s="50"/>
      <c r="L572" s="58"/>
    </row>
    <row r="573" spans="1:12">
      <c r="A573" s="48" t="s">
        <v>1312</v>
      </c>
      <c r="B573" s="56">
        <v>0</v>
      </c>
      <c r="C573" s="56">
        <v>0.4</v>
      </c>
      <c r="D573" s="56">
        <v>0.81</v>
      </c>
      <c r="E573" s="56">
        <v>0.22</v>
      </c>
      <c r="I573" s="50"/>
      <c r="J573" s="50"/>
      <c r="K573" s="50"/>
      <c r="L573" s="58"/>
    </row>
    <row r="574" spans="1:12">
      <c r="A574" s="48" t="s">
        <v>1313</v>
      </c>
      <c r="B574" s="56">
        <v>0</v>
      </c>
      <c r="C574" s="56">
        <v>0.02</v>
      </c>
      <c r="D574" s="56">
        <v>0.09</v>
      </c>
      <c r="E574" s="56">
        <v>0.22</v>
      </c>
      <c r="I574" s="50"/>
      <c r="J574" s="50"/>
      <c r="K574" s="50"/>
      <c r="L574" s="58"/>
    </row>
    <row r="575" spans="1:12">
      <c r="A575" s="48" t="s">
        <v>1314</v>
      </c>
      <c r="B575" s="56">
        <v>0.32</v>
      </c>
      <c r="C575" s="56">
        <v>0</v>
      </c>
      <c r="D575" s="56">
        <v>0.37</v>
      </c>
      <c r="E575" s="56">
        <v>0.22</v>
      </c>
      <c r="I575" s="50"/>
      <c r="J575" s="50"/>
      <c r="K575" s="50"/>
      <c r="L575" s="58"/>
    </row>
    <row r="576" spans="1:12">
      <c r="A576" s="48" t="s">
        <v>1315</v>
      </c>
      <c r="B576" s="56">
        <v>0.08</v>
      </c>
      <c r="C576" s="56">
        <v>0</v>
      </c>
      <c r="D576" s="56">
        <v>0.09</v>
      </c>
      <c r="E576" s="56">
        <v>0.22</v>
      </c>
      <c r="I576" s="50"/>
      <c r="J576" s="50"/>
      <c r="K576" s="50"/>
      <c r="L576" s="58"/>
    </row>
    <row r="577" spans="1:12">
      <c r="A577" s="48" t="s">
        <v>1316</v>
      </c>
      <c r="B577" s="56">
        <v>0.43</v>
      </c>
      <c r="C577" s="56">
        <v>0</v>
      </c>
      <c r="D577" s="56">
        <v>0.43</v>
      </c>
      <c r="E577" s="56">
        <v>0.22</v>
      </c>
      <c r="I577" s="50"/>
      <c r="J577" s="50"/>
      <c r="K577" s="50"/>
      <c r="L577" s="58"/>
    </row>
    <row r="578" spans="1:12">
      <c r="A578" s="48" t="s">
        <v>1317</v>
      </c>
      <c r="B578" s="56">
        <v>0.25</v>
      </c>
      <c r="C578" s="56">
        <v>0</v>
      </c>
      <c r="D578" s="56">
        <v>0.19</v>
      </c>
      <c r="E578" s="56">
        <v>0.22</v>
      </c>
      <c r="I578" s="50"/>
      <c r="J578" s="50"/>
      <c r="K578" s="50"/>
      <c r="L578" s="58"/>
    </row>
    <row r="579" spans="1:12">
      <c r="A579" s="48" t="s">
        <v>1318</v>
      </c>
      <c r="B579" s="56">
        <v>1</v>
      </c>
      <c r="C579" s="56">
        <v>0</v>
      </c>
      <c r="D579" s="56">
        <v>0.3</v>
      </c>
      <c r="E579" s="56">
        <v>0.22</v>
      </c>
      <c r="I579" s="50"/>
      <c r="J579" s="50"/>
      <c r="K579" s="50"/>
      <c r="L579" s="58"/>
    </row>
    <row r="580" spans="1:12">
      <c r="A580" s="48" t="s">
        <v>1319</v>
      </c>
      <c r="B580" s="56">
        <v>0.43</v>
      </c>
      <c r="C580" s="56">
        <v>0.43</v>
      </c>
      <c r="D580" s="56">
        <v>0</v>
      </c>
      <c r="E580" s="56">
        <v>0.22</v>
      </c>
      <c r="I580" s="50"/>
      <c r="J580" s="50"/>
      <c r="K580" s="50"/>
      <c r="L580" s="58"/>
    </row>
    <row r="581" spans="1:12">
      <c r="A581" s="48" t="s">
        <v>1320</v>
      </c>
      <c r="B581" s="56">
        <v>0</v>
      </c>
      <c r="C581" s="56">
        <v>0.89</v>
      </c>
      <c r="D581" s="56">
        <v>0.33</v>
      </c>
      <c r="E581" s="56">
        <v>0.22</v>
      </c>
      <c r="I581" s="50"/>
      <c r="J581" s="50"/>
      <c r="K581" s="50"/>
      <c r="L581" s="58"/>
    </row>
    <row r="582" spans="1:12">
      <c r="A582" s="48" t="s">
        <v>1321</v>
      </c>
      <c r="B582" s="56">
        <v>0</v>
      </c>
      <c r="C582" s="56">
        <v>0.81</v>
      </c>
      <c r="D582" s="56">
        <v>0.73</v>
      </c>
      <c r="E582" s="56">
        <v>0.22</v>
      </c>
      <c r="I582" s="50"/>
      <c r="J582" s="50"/>
      <c r="K582" s="50"/>
      <c r="L582" s="58"/>
    </row>
    <row r="583" spans="1:12">
      <c r="A583" s="48" t="s">
        <v>1322</v>
      </c>
      <c r="B583" s="56">
        <v>0</v>
      </c>
      <c r="C583" s="56">
        <v>0</v>
      </c>
      <c r="D583" s="56">
        <v>0</v>
      </c>
      <c r="E583" s="56">
        <v>0.23</v>
      </c>
      <c r="I583" s="50"/>
      <c r="J583" s="50"/>
      <c r="K583" s="50"/>
      <c r="L583" s="58"/>
    </row>
    <row r="584" spans="1:12">
      <c r="A584" s="48" t="s">
        <v>1323</v>
      </c>
      <c r="B584" s="56">
        <v>0</v>
      </c>
      <c r="C584" s="56">
        <v>0.02</v>
      </c>
      <c r="D584" s="56">
        <v>0.14000000000000001</v>
      </c>
      <c r="E584" s="56">
        <v>0.23</v>
      </c>
      <c r="I584" s="50"/>
      <c r="J584" s="50"/>
      <c r="K584" s="50"/>
      <c r="L584" s="58"/>
    </row>
    <row r="585" spans="1:12">
      <c r="A585" s="48" t="s">
        <v>1324</v>
      </c>
      <c r="B585" s="56">
        <v>0.08</v>
      </c>
      <c r="C585" s="56">
        <v>0</v>
      </c>
      <c r="D585" s="56">
        <v>0.04</v>
      </c>
      <c r="E585" s="56">
        <v>0.23</v>
      </c>
      <c r="I585" s="50"/>
      <c r="J585" s="50"/>
      <c r="K585" s="50"/>
      <c r="L585" s="58"/>
    </row>
    <row r="586" spans="1:12">
      <c r="A586" s="48" t="s">
        <v>1325</v>
      </c>
      <c r="B586" s="56">
        <v>0.99</v>
      </c>
      <c r="C586" s="56">
        <v>0</v>
      </c>
      <c r="D586" s="56">
        <v>0.05</v>
      </c>
      <c r="E586" s="56">
        <v>0.23</v>
      </c>
      <c r="I586" s="50"/>
      <c r="J586" s="50"/>
      <c r="K586" s="50"/>
      <c r="L586" s="58"/>
    </row>
    <row r="587" spans="1:12">
      <c r="A587" s="48" t="s">
        <v>1326</v>
      </c>
      <c r="B587" s="56">
        <v>0.42</v>
      </c>
      <c r="C587" s="56">
        <v>0.22</v>
      </c>
      <c r="D587" s="56">
        <v>0</v>
      </c>
      <c r="E587" s="56">
        <v>0.23</v>
      </c>
      <c r="I587" s="50"/>
      <c r="J587" s="50"/>
      <c r="K587" s="50"/>
      <c r="L587" s="58"/>
    </row>
    <row r="588" spans="1:12">
      <c r="A588" s="48" t="s">
        <v>1327</v>
      </c>
      <c r="B588" s="56">
        <v>0</v>
      </c>
      <c r="C588" s="56">
        <v>0</v>
      </c>
      <c r="D588" s="56">
        <v>0</v>
      </c>
      <c r="E588" s="56">
        <v>0.24</v>
      </c>
      <c r="I588" s="50"/>
      <c r="J588" s="50"/>
      <c r="K588" s="50"/>
      <c r="L588" s="58"/>
    </row>
    <row r="589" spans="1:12">
      <c r="A589" s="48" t="s">
        <v>1328</v>
      </c>
      <c r="B589" s="56">
        <v>0.16</v>
      </c>
      <c r="C589" s="56">
        <v>0</v>
      </c>
      <c r="D589" s="56">
        <v>0.55000000000000004</v>
      </c>
      <c r="E589" s="56">
        <v>0.24</v>
      </c>
      <c r="I589" s="50"/>
      <c r="J589" s="50"/>
      <c r="K589" s="50"/>
      <c r="L589" s="58"/>
    </row>
    <row r="590" spans="1:12">
      <c r="A590" s="48" t="s">
        <v>1329</v>
      </c>
      <c r="B590" s="56">
        <v>0.65</v>
      </c>
      <c r="C590" s="56">
        <v>0</v>
      </c>
      <c r="D590" s="56">
        <v>0.06</v>
      </c>
      <c r="E590" s="56">
        <v>0.24</v>
      </c>
      <c r="I590" s="50"/>
      <c r="J590" s="50"/>
      <c r="K590" s="50"/>
      <c r="L590" s="58"/>
    </row>
    <row r="591" spans="1:12">
      <c r="A591" s="48" t="s">
        <v>1330</v>
      </c>
      <c r="B591" s="56">
        <v>0.59</v>
      </c>
      <c r="C591" s="56">
        <v>0.14000000000000001</v>
      </c>
      <c r="D591" s="56">
        <v>0</v>
      </c>
      <c r="E591" s="56">
        <v>0.24</v>
      </c>
      <c r="I591" s="50"/>
      <c r="J591" s="50"/>
      <c r="K591" s="50"/>
      <c r="L591" s="58"/>
    </row>
    <row r="592" spans="1:12">
      <c r="A592" s="48" t="s">
        <v>1331</v>
      </c>
      <c r="B592" s="56">
        <v>0.56999999999999995</v>
      </c>
      <c r="C592" s="56">
        <v>0.19</v>
      </c>
      <c r="D592" s="56">
        <v>0</v>
      </c>
      <c r="E592" s="56">
        <v>0.24</v>
      </c>
      <c r="I592" s="50"/>
      <c r="J592" s="50"/>
      <c r="K592" s="50"/>
      <c r="L592" s="58"/>
    </row>
    <row r="593" spans="1:12">
      <c r="A593" s="48" t="s">
        <v>1332</v>
      </c>
      <c r="B593" s="56">
        <v>0</v>
      </c>
      <c r="C593" s="56">
        <v>0</v>
      </c>
      <c r="D593" s="56">
        <v>0</v>
      </c>
      <c r="E593" s="56">
        <v>0.25</v>
      </c>
      <c r="I593" s="50"/>
      <c r="J593" s="50"/>
      <c r="K593" s="50"/>
      <c r="L593" s="58"/>
    </row>
    <row r="594" spans="1:12">
      <c r="A594" s="48" t="s">
        <v>1333</v>
      </c>
      <c r="B594" s="56">
        <v>0</v>
      </c>
      <c r="C594" s="56">
        <v>0</v>
      </c>
      <c r="D594" s="56">
        <v>0</v>
      </c>
      <c r="E594" s="56">
        <v>0.25</v>
      </c>
      <c r="I594" s="50"/>
      <c r="J594" s="50"/>
      <c r="K594" s="50"/>
      <c r="L594" s="58"/>
    </row>
    <row r="595" spans="1:12">
      <c r="A595" s="48" t="s">
        <v>1334</v>
      </c>
      <c r="B595" s="56">
        <v>0</v>
      </c>
      <c r="C595" s="56">
        <v>0</v>
      </c>
      <c r="D595" s="56">
        <v>0</v>
      </c>
      <c r="E595" s="56">
        <v>0.25</v>
      </c>
      <c r="I595" s="50"/>
      <c r="J595" s="50"/>
      <c r="K595" s="50"/>
      <c r="L595" s="58"/>
    </row>
    <row r="596" spans="1:12">
      <c r="A596" s="48" t="s">
        <v>1335</v>
      </c>
      <c r="B596" s="56">
        <v>0.31</v>
      </c>
      <c r="C596" s="56">
        <v>0</v>
      </c>
      <c r="D596" s="56">
        <v>0.44</v>
      </c>
      <c r="E596" s="56">
        <v>0.25</v>
      </c>
      <c r="I596" s="50"/>
      <c r="J596" s="50"/>
      <c r="K596" s="50"/>
      <c r="L596" s="58"/>
    </row>
    <row r="597" spans="1:12">
      <c r="A597" s="48" t="s">
        <v>1336</v>
      </c>
      <c r="B597" s="56">
        <v>0.36</v>
      </c>
      <c r="C597" s="56">
        <v>0</v>
      </c>
      <c r="D597" s="56">
        <v>0.45</v>
      </c>
      <c r="E597" s="56">
        <v>0.25</v>
      </c>
      <c r="I597" s="50"/>
      <c r="J597" s="50"/>
      <c r="K597" s="50"/>
      <c r="L597" s="58"/>
    </row>
    <row r="598" spans="1:12">
      <c r="A598" s="48" t="s">
        <v>1337</v>
      </c>
      <c r="B598" s="56">
        <v>0.83</v>
      </c>
      <c r="C598" s="56">
        <v>0</v>
      </c>
      <c r="D598" s="56">
        <v>0.17</v>
      </c>
      <c r="E598" s="56">
        <v>0.25</v>
      </c>
      <c r="I598" s="50"/>
      <c r="J598" s="50"/>
      <c r="K598" s="50"/>
      <c r="L598" s="58"/>
    </row>
    <row r="599" spans="1:12">
      <c r="A599" s="48" t="s">
        <v>1338</v>
      </c>
      <c r="B599" s="56">
        <v>0.35</v>
      </c>
      <c r="C599" s="56">
        <v>0.18</v>
      </c>
      <c r="D599" s="56">
        <v>0</v>
      </c>
      <c r="E599" s="56">
        <v>0.25</v>
      </c>
      <c r="I599" s="50"/>
      <c r="J599" s="50"/>
      <c r="K599" s="50"/>
      <c r="L599" s="58"/>
    </row>
    <row r="600" spans="1:12">
      <c r="A600" s="48" t="s">
        <v>1339</v>
      </c>
      <c r="B600" s="56">
        <v>0</v>
      </c>
      <c r="C600" s="56">
        <v>0</v>
      </c>
      <c r="D600" s="56">
        <v>0</v>
      </c>
      <c r="E600" s="56">
        <v>0.26</v>
      </c>
      <c r="I600" s="50"/>
      <c r="J600" s="50"/>
      <c r="K600" s="50"/>
      <c r="L600" s="58"/>
    </row>
    <row r="601" spans="1:12">
      <c r="A601" s="48" t="s">
        <v>1340</v>
      </c>
      <c r="B601" s="56">
        <v>0</v>
      </c>
      <c r="C601" s="56">
        <v>0.24</v>
      </c>
      <c r="D601" s="56">
        <v>0.24</v>
      </c>
      <c r="E601" s="56">
        <v>0.26</v>
      </c>
      <c r="I601" s="50"/>
      <c r="J601" s="50"/>
      <c r="K601" s="50"/>
      <c r="L601" s="58"/>
    </row>
    <row r="602" spans="1:12">
      <c r="A602" s="48" t="s">
        <v>1341</v>
      </c>
      <c r="B602" s="56">
        <v>0</v>
      </c>
      <c r="C602" s="56">
        <v>0.03</v>
      </c>
      <c r="D602" s="56">
        <v>0.43</v>
      </c>
      <c r="E602" s="56">
        <v>0.26</v>
      </c>
      <c r="I602" s="50"/>
      <c r="J602" s="50"/>
      <c r="K602" s="50"/>
      <c r="L602" s="58"/>
    </row>
    <row r="603" spans="1:12">
      <c r="A603" s="48" t="s">
        <v>1342</v>
      </c>
      <c r="B603" s="56">
        <v>0.14000000000000001</v>
      </c>
      <c r="C603" s="56">
        <v>0</v>
      </c>
      <c r="D603" s="56">
        <v>0.9</v>
      </c>
      <c r="E603" s="56">
        <v>0.26</v>
      </c>
      <c r="I603" s="50"/>
      <c r="J603" s="50"/>
      <c r="K603" s="50"/>
      <c r="L603" s="58"/>
    </row>
    <row r="604" spans="1:12">
      <c r="A604" s="48" t="s">
        <v>1343</v>
      </c>
      <c r="B604" s="56">
        <v>0.59</v>
      </c>
      <c r="C604" s="56">
        <v>0</v>
      </c>
      <c r="D604" s="56">
        <v>0.73</v>
      </c>
      <c r="E604" s="56">
        <v>0.26</v>
      </c>
      <c r="I604" s="50"/>
      <c r="J604" s="50"/>
      <c r="K604" s="50"/>
      <c r="L604" s="58"/>
    </row>
    <row r="605" spans="1:12">
      <c r="A605" s="48" t="s">
        <v>1344</v>
      </c>
      <c r="B605" s="56">
        <v>0.24</v>
      </c>
      <c r="C605" s="56">
        <v>0</v>
      </c>
      <c r="D605" s="56">
        <v>0.24</v>
      </c>
      <c r="E605" s="56">
        <v>0.26</v>
      </c>
      <c r="I605" s="50"/>
      <c r="J605" s="50"/>
      <c r="K605" s="50"/>
      <c r="L605" s="58"/>
    </row>
    <row r="606" spans="1:12">
      <c r="A606" s="48" t="s">
        <v>1345</v>
      </c>
      <c r="B606" s="56">
        <v>0.71</v>
      </c>
      <c r="C606" s="56">
        <v>0</v>
      </c>
      <c r="D606" s="56">
        <v>0.48</v>
      </c>
      <c r="E606" s="56">
        <v>0.26</v>
      </c>
      <c r="I606" s="50"/>
      <c r="J606" s="50"/>
      <c r="K606" s="50"/>
      <c r="L606" s="58"/>
    </row>
    <row r="607" spans="1:12">
      <c r="A607" s="48" t="s">
        <v>1346</v>
      </c>
      <c r="B607" s="56">
        <v>0.24</v>
      </c>
      <c r="C607" s="56">
        <v>0.24</v>
      </c>
      <c r="D607" s="56">
        <v>0</v>
      </c>
      <c r="E607" s="56">
        <v>0.26</v>
      </c>
      <c r="I607" s="50"/>
      <c r="J607" s="50"/>
      <c r="K607" s="50"/>
      <c r="L607" s="58"/>
    </row>
    <row r="608" spans="1:12">
      <c r="A608" s="48" t="s">
        <v>1347</v>
      </c>
      <c r="B608" s="56">
        <v>0</v>
      </c>
      <c r="C608" s="56">
        <v>0</v>
      </c>
      <c r="D608" s="56">
        <v>0</v>
      </c>
      <c r="E608" s="56">
        <v>0.27</v>
      </c>
      <c r="I608" s="50"/>
      <c r="J608" s="50"/>
      <c r="K608" s="50"/>
      <c r="L608" s="58"/>
    </row>
    <row r="609" spans="1:12">
      <c r="A609" s="48" t="s">
        <v>1348</v>
      </c>
      <c r="B609" s="56">
        <v>7.0000000000000007E-2</v>
      </c>
      <c r="C609" s="56">
        <v>0</v>
      </c>
      <c r="D609" s="56">
        <v>0.56999999999999995</v>
      </c>
      <c r="E609" s="56">
        <v>0.27</v>
      </c>
      <c r="I609" s="50"/>
      <c r="J609" s="50"/>
      <c r="K609" s="50"/>
      <c r="L609" s="58"/>
    </row>
    <row r="610" spans="1:12">
      <c r="A610" s="48" t="s">
        <v>1349</v>
      </c>
      <c r="B610" s="56">
        <v>0.59</v>
      </c>
      <c r="C610" s="56">
        <v>0</v>
      </c>
      <c r="D610" s="56">
        <v>0.88</v>
      </c>
      <c r="E610" s="56">
        <v>0.27</v>
      </c>
      <c r="I610" s="50"/>
      <c r="J610" s="50"/>
      <c r="K610" s="50"/>
      <c r="L610" s="58"/>
    </row>
    <row r="611" spans="1:12">
      <c r="A611" s="48" t="s">
        <v>1350</v>
      </c>
      <c r="B611" s="56">
        <v>0.74</v>
      </c>
      <c r="C611" s="56">
        <v>0</v>
      </c>
      <c r="D611" s="56">
        <v>0.57999999999999996</v>
      </c>
      <c r="E611" s="56">
        <v>0.27</v>
      </c>
      <c r="I611" s="50"/>
      <c r="J611" s="50"/>
      <c r="K611" s="50"/>
      <c r="L611" s="58"/>
    </row>
    <row r="612" spans="1:12">
      <c r="A612" s="48" t="s">
        <v>1351</v>
      </c>
      <c r="B612" s="56">
        <v>0.51</v>
      </c>
      <c r="C612" s="56">
        <v>0.52</v>
      </c>
      <c r="D612" s="56">
        <v>0</v>
      </c>
      <c r="E612" s="56">
        <v>0.27</v>
      </c>
      <c r="I612" s="50"/>
      <c r="J612" s="50"/>
      <c r="K612" s="50"/>
      <c r="L612" s="58"/>
    </row>
    <row r="613" spans="1:12">
      <c r="A613" s="48" t="s">
        <v>1352</v>
      </c>
      <c r="B613" s="56">
        <v>0.3</v>
      </c>
      <c r="C613" s="56">
        <v>0.94</v>
      </c>
      <c r="D613" s="56">
        <v>0</v>
      </c>
      <c r="E613" s="56">
        <v>0.27</v>
      </c>
      <c r="I613" s="50"/>
      <c r="J613" s="50"/>
      <c r="K613" s="50"/>
      <c r="L613" s="58"/>
    </row>
    <row r="614" spans="1:12">
      <c r="A614" s="48" t="s">
        <v>1353</v>
      </c>
      <c r="B614" s="56">
        <v>0</v>
      </c>
      <c r="C614" s="56">
        <v>0</v>
      </c>
      <c r="D614" s="56">
        <v>0</v>
      </c>
      <c r="E614" s="56">
        <v>0.28000000000000003</v>
      </c>
      <c r="I614" s="50"/>
      <c r="J614" s="50"/>
      <c r="K614" s="50"/>
      <c r="L614" s="58"/>
    </row>
    <row r="615" spans="1:12">
      <c r="A615" s="48" t="s">
        <v>1354</v>
      </c>
      <c r="B615" s="56">
        <v>0</v>
      </c>
      <c r="C615" s="56">
        <v>0.38</v>
      </c>
      <c r="D615" s="56">
        <v>0.72</v>
      </c>
      <c r="E615" s="56">
        <v>0.28000000000000003</v>
      </c>
      <c r="I615" s="50"/>
      <c r="J615" s="50"/>
      <c r="K615" s="50"/>
      <c r="L615" s="58"/>
    </row>
    <row r="616" spans="1:12">
      <c r="A616" s="48" t="s">
        <v>1355</v>
      </c>
      <c r="B616" s="56">
        <v>0</v>
      </c>
      <c r="C616" s="56">
        <v>0.27</v>
      </c>
      <c r="D616" s="56">
        <v>0.94</v>
      </c>
      <c r="E616" s="56">
        <v>0.28000000000000003</v>
      </c>
      <c r="I616" s="50"/>
      <c r="J616" s="50"/>
      <c r="K616" s="50"/>
      <c r="L616" s="58"/>
    </row>
    <row r="617" spans="1:12">
      <c r="A617" s="48" t="s">
        <v>1356</v>
      </c>
      <c r="B617" s="56">
        <v>0.59</v>
      </c>
      <c r="C617" s="56">
        <v>0</v>
      </c>
      <c r="D617" s="56">
        <v>0.57999999999999996</v>
      </c>
      <c r="E617" s="56">
        <v>0.28000000000000003</v>
      </c>
      <c r="I617" s="50"/>
      <c r="J617" s="50"/>
      <c r="K617" s="50"/>
      <c r="L617" s="58"/>
    </row>
    <row r="618" spans="1:12">
      <c r="A618" s="48" t="s">
        <v>1357</v>
      </c>
      <c r="B618" s="56">
        <v>0.57999999999999996</v>
      </c>
      <c r="C618" s="56">
        <v>0</v>
      </c>
      <c r="D618" s="56">
        <v>0.1</v>
      </c>
      <c r="E618" s="56">
        <v>0.28000000000000003</v>
      </c>
      <c r="I618" s="50"/>
      <c r="J618" s="50"/>
      <c r="K618" s="50"/>
      <c r="L618" s="58"/>
    </row>
    <row r="619" spans="1:12">
      <c r="A619" s="48" t="s">
        <v>1358</v>
      </c>
      <c r="B619" s="56">
        <v>0.37</v>
      </c>
      <c r="C619" s="56">
        <v>0.03</v>
      </c>
      <c r="D619" s="56">
        <v>0</v>
      </c>
      <c r="E619" s="56">
        <v>0.28000000000000003</v>
      </c>
      <c r="I619" s="50"/>
      <c r="J619" s="50"/>
      <c r="K619" s="50"/>
      <c r="L619" s="58"/>
    </row>
    <row r="620" spans="1:12">
      <c r="A620" s="48" t="s">
        <v>1359</v>
      </c>
      <c r="B620" s="56">
        <v>0</v>
      </c>
      <c r="C620" s="56">
        <v>0</v>
      </c>
      <c r="D620" s="56">
        <v>0</v>
      </c>
      <c r="E620" s="56">
        <v>0.28999999999999998</v>
      </c>
      <c r="I620" s="50"/>
      <c r="J620" s="50"/>
      <c r="K620" s="50"/>
      <c r="L620" s="58"/>
    </row>
    <row r="621" spans="1:12">
      <c r="A621" s="48" t="s">
        <v>1360</v>
      </c>
      <c r="B621" s="56">
        <v>0</v>
      </c>
      <c r="C621" s="56">
        <v>0.04</v>
      </c>
      <c r="D621" s="56">
        <v>7.0000000000000007E-2</v>
      </c>
      <c r="E621" s="56">
        <v>0.28999999999999998</v>
      </c>
      <c r="I621" s="50"/>
      <c r="J621" s="50"/>
      <c r="K621" s="50"/>
      <c r="L621" s="58"/>
    </row>
    <row r="622" spans="1:12">
      <c r="A622" s="48" t="s">
        <v>1361</v>
      </c>
      <c r="B622" s="56">
        <v>0</v>
      </c>
      <c r="C622" s="56">
        <v>0.08</v>
      </c>
      <c r="D622" s="56">
        <v>0.64</v>
      </c>
      <c r="E622" s="56">
        <v>0.28999999999999998</v>
      </c>
      <c r="I622" s="50"/>
      <c r="J622" s="50"/>
      <c r="K622" s="50"/>
      <c r="L622" s="58"/>
    </row>
    <row r="623" spans="1:12">
      <c r="A623" s="48" t="s">
        <v>1362</v>
      </c>
      <c r="B623" s="56">
        <v>0.14000000000000001</v>
      </c>
      <c r="C623" s="56">
        <v>0</v>
      </c>
      <c r="D623" s="56">
        <v>0.23</v>
      </c>
      <c r="E623" s="56">
        <v>0.28999999999999998</v>
      </c>
      <c r="I623" s="50"/>
      <c r="J623" s="50"/>
      <c r="K623" s="50"/>
      <c r="L623" s="58"/>
    </row>
    <row r="624" spans="1:12">
      <c r="A624" s="48" t="s">
        <v>1363</v>
      </c>
      <c r="B624" s="56">
        <v>0.19</v>
      </c>
      <c r="C624" s="56">
        <v>0</v>
      </c>
      <c r="D624" s="56">
        <v>0.13</v>
      </c>
      <c r="E624" s="56">
        <v>0.28999999999999998</v>
      </c>
      <c r="I624" s="50"/>
      <c r="J624" s="50"/>
      <c r="K624" s="50"/>
      <c r="L624" s="58"/>
    </row>
    <row r="625" spans="1:12">
      <c r="A625" s="48" t="s">
        <v>1364</v>
      </c>
      <c r="B625" s="56">
        <v>0.61</v>
      </c>
      <c r="C625" s="56">
        <v>0.28000000000000003</v>
      </c>
      <c r="D625" s="56">
        <v>0</v>
      </c>
      <c r="E625" s="56">
        <v>0.28999999999999998</v>
      </c>
      <c r="I625" s="50"/>
      <c r="J625" s="50"/>
      <c r="K625" s="50"/>
      <c r="L625" s="58"/>
    </row>
    <row r="626" spans="1:12">
      <c r="A626" s="48" t="s">
        <v>1365</v>
      </c>
      <c r="B626" s="56">
        <v>7.0000000000000007E-2</v>
      </c>
      <c r="C626" s="56">
        <v>0.05</v>
      </c>
      <c r="D626" s="56">
        <v>0</v>
      </c>
      <c r="E626" s="56">
        <v>0.28999999999999998</v>
      </c>
      <c r="I626" s="50"/>
      <c r="J626" s="50"/>
      <c r="K626" s="50"/>
      <c r="L626" s="58"/>
    </row>
    <row r="627" spans="1:12">
      <c r="A627" s="48" t="s">
        <v>1366</v>
      </c>
      <c r="B627" s="56">
        <v>0</v>
      </c>
      <c r="C627" s="56">
        <v>0.56000000000000005</v>
      </c>
      <c r="D627" s="56">
        <v>0.14000000000000001</v>
      </c>
      <c r="E627" s="56">
        <v>0.28999999999999998</v>
      </c>
      <c r="I627" s="50"/>
      <c r="J627" s="50"/>
      <c r="K627" s="50"/>
      <c r="L627" s="58"/>
    </row>
    <row r="628" spans="1:12">
      <c r="A628" s="48" t="s">
        <v>1367</v>
      </c>
      <c r="B628" s="56">
        <v>0</v>
      </c>
      <c r="C628" s="56">
        <v>0.82</v>
      </c>
      <c r="D628" s="56">
        <v>0.27</v>
      </c>
      <c r="E628" s="56">
        <v>0.28999999999999998</v>
      </c>
      <c r="I628" s="50"/>
      <c r="J628" s="50"/>
      <c r="K628" s="50"/>
      <c r="L628" s="58"/>
    </row>
    <row r="629" spans="1:12">
      <c r="A629" s="48" t="s">
        <v>1368</v>
      </c>
      <c r="B629" s="56">
        <v>0</v>
      </c>
      <c r="C629" s="56">
        <v>0.73</v>
      </c>
      <c r="D629" s="56">
        <v>0.41</v>
      </c>
      <c r="E629" s="56">
        <v>0.28999999999999998</v>
      </c>
      <c r="I629" s="50"/>
      <c r="J629" s="50"/>
      <c r="K629" s="50"/>
      <c r="L629" s="58"/>
    </row>
    <row r="630" spans="1:12">
      <c r="A630" s="48" t="s">
        <v>1369</v>
      </c>
      <c r="B630" s="56">
        <v>0</v>
      </c>
      <c r="C630" s="56">
        <v>0</v>
      </c>
      <c r="D630" s="56">
        <v>0</v>
      </c>
      <c r="E630" s="56">
        <v>0.3</v>
      </c>
      <c r="I630" s="50"/>
      <c r="J630" s="50"/>
      <c r="K630" s="50"/>
      <c r="L630" s="58"/>
    </row>
    <row r="631" spans="1:12">
      <c r="A631" s="48" t="s">
        <v>1370</v>
      </c>
      <c r="B631" s="56">
        <v>0</v>
      </c>
      <c r="C631" s="56">
        <v>0.81</v>
      </c>
      <c r="D631" s="56">
        <v>0.81</v>
      </c>
      <c r="E631" s="56">
        <v>0.3</v>
      </c>
      <c r="I631" s="50"/>
      <c r="J631" s="50"/>
      <c r="K631" s="50"/>
      <c r="L631" s="58"/>
    </row>
    <row r="632" spans="1:12">
      <c r="A632" s="48" t="s">
        <v>1371</v>
      </c>
      <c r="B632" s="56">
        <v>0.46</v>
      </c>
      <c r="C632" s="56">
        <v>0</v>
      </c>
      <c r="D632" s="56">
        <v>0.77</v>
      </c>
      <c r="E632" s="56">
        <v>0.3</v>
      </c>
      <c r="I632" s="50"/>
      <c r="J632" s="50"/>
      <c r="K632" s="50"/>
      <c r="L632" s="58"/>
    </row>
    <row r="633" spans="1:12">
      <c r="A633" s="48" t="s">
        <v>1372</v>
      </c>
      <c r="B633" s="56">
        <v>0.66</v>
      </c>
      <c r="C633" s="56">
        <v>0</v>
      </c>
      <c r="D633" s="56">
        <v>0.37</v>
      </c>
      <c r="E633" s="56">
        <v>0.3</v>
      </c>
      <c r="I633" s="50"/>
      <c r="J633" s="50"/>
      <c r="K633" s="50"/>
      <c r="L633" s="58"/>
    </row>
    <row r="634" spans="1:12">
      <c r="A634" s="48" t="s">
        <v>1373</v>
      </c>
      <c r="B634" s="56">
        <v>0.82</v>
      </c>
      <c r="C634" s="56">
        <v>0</v>
      </c>
      <c r="D634" s="56">
        <v>0.04</v>
      </c>
      <c r="E634" s="56">
        <v>0.3</v>
      </c>
      <c r="I634" s="50"/>
      <c r="J634" s="50"/>
      <c r="K634" s="50"/>
      <c r="L634" s="58"/>
    </row>
    <row r="635" spans="1:12">
      <c r="A635" s="48" t="s">
        <v>1374</v>
      </c>
      <c r="B635" s="56">
        <v>0</v>
      </c>
      <c r="C635" s="56">
        <v>0.36</v>
      </c>
      <c r="D635" s="56">
        <v>7.0000000000000007E-2</v>
      </c>
      <c r="E635" s="56">
        <v>0.3</v>
      </c>
      <c r="I635" s="50"/>
      <c r="J635" s="50"/>
      <c r="K635" s="50"/>
      <c r="L635" s="58"/>
    </row>
    <row r="636" spans="1:12">
      <c r="A636" s="48" t="s">
        <v>1375</v>
      </c>
      <c r="B636" s="56">
        <v>0</v>
      </c>
      <c r="C636" s="56">
        <v>0</v>
      </c>
      <c r="D636" s="56">
        <v>0</v>
      </c>
      <c r="E636" s="56">
        <v>0.31</v>
      </c>
      <c r="I636" s="50"/>
      <c r="J636" s="50"/>
      <c r="K636" s="50"/>
      <c r="L636" s="58"/>
    </row>
    <row r="637" spans="1:12">
      <c r="A637" s="48" t="s">
        <v>1376</v>
      </c>
      <c r="B637" s="56">
        <v>0</v>
      </c>
      <c r="C637" s="56">
        <v>0.63</v>
      </c>
      <c r="D637" s="56">
        <v>0.7</v>
      </c>
      <c r="E637" s="56">
        <v>0.31</v>
      </c>
      <c r="I637" s="50"/>
      <c r="J637" s="50"/>
      <c r="K637" s="50"/>
      <c r="L637" s="58"/>
    </row>
    <row r="638" spans="1:12">
      <c r="A638" s="48" t="s">
        <v>1377</v>
      </c>
      <c r="B638" s="56">
        <v>0</v>
      </c>
      <c r="C638" s="56">
        <v>0.65</v>
      </c>
      <c r="D638" s="56">
        <v>0.92</v>
      </c>
      <c r="E638" s="56">
        <v>0.31</v>
      </c>
      <c r="I638" s="50"/>
      <c r="J638" s="50"/>
      <c r="K638" s="50"/>
      <c r="L638" s="58"/>
    </row>
    <row r="639" spans="1:12">
      <c r="A639" s="48" t="s">
        <v>1378</v>
      </c>
      <c r="B639" s="56">
        <v>1</v>
      </c>
      <c r="C639" s="56">
        <v>0</v>
      </c>
      <c r="D639" s="56">
        <v>0.71</v>
      </c>
      <c r="E639" s="56">
        <v>0.31</v>
      </c>
      <c r="I639" s="50"/>
      <c r="J639" s="50"/>
      <c r="K639" s="50"/>
      <c r="L639" s="58"/>
    </row>
    <row r="640" spans="1:12">
      <c r="A640" s="48" t="s">
        <v>1379</v>
      </c>
      <c r="B640" s="56">
        <v>0.47</v>
      </c>
      <c r="C640" s="56">
        <v>0.18</v>
      </c>
      <c r="D640" s="56">
        <v>0</v>
      </c>
      <c r="E640" s="56">
        <v>0.31</v>
      </c>
      <c r="I640" s="50"/>
      <c r="J640" s="50"/>
      <c r="K640" s="50"/>
      <c r="L640" s="58"/>
    </row>
    <row r="641" spans="1:12">
      <c r="A641" s="48" t="s">
        <v>1380</v>
      </c>
      <c r="B641" s="56">
        <v>0</v>
      </c>
      <c r="C641" s="56">
        <v>0.73</v>
      </c>
      <c r="D641" s="56">
        <v>0.45</v>
      </c>
      <c r="E641" s="56">
        <v>0.31</v>
      </c>
      <c r="I641" s="50"/>
      <c r="J641" s="50"/>
      <c r="K641" s="50"/>
      <c r="L641" s="58"/>
    </row>
    <row r="642" spans="1:12">
      <c r="A642" s="48" t="s">
        <v>1381</v>
      </c>
      <c r="B642" s="56">
        <v>0</v>
      </c>
      <c r="C642" s="56">
        <v>0.83</v>
      </c>
      <c r="D642" s="56">
        <v>0.74</v>
      </c>
      <c r="E642" s="56">
        <v>0.31</v>
      </c>
      <c r="I642" s="50"/>
      <c r="J642" s="50"/>
      <c r="K642" s="50"/>
      <c r="L642" s="58"/>
    </row>
    <row r="643" spans="1:12">
      <c r="A643" s="48" t="s">
        <v>1382</v>
      </c>
      <c r="B643" s="56">
        <v>0</v>
      </c>
      <c r="C643" s="56">
        <v>0.87</v>
      </c>
      <c r="D643" s="56">
        <v>0.82</v>
      </c>
      <c r="E643" s="56">
        <v>0.31</v>
      </c>
      <c r="I643" s="50"/>
      <c r="J643" s="50"/>
      <c r="K643" s="50"/>
      <c r="L643" s="58"/>
    </row>
    <row r="644" spans="1:12">
      <c r="A644" s="48" t="s">
        <v>1383</v>
      </c>
      <c r="B644" s="56">
        <v>0</v>
      </c>
      <c r="C644" s="56">
        <v>0</v>
      </c>
      <c r="D644" s="56">
        <v>0</v>
      </c>
      <c r="E644" s="56">
        <v>0.32</v>
      </c>
      <c r="I644" s="50"/>
      <c r="J644" s="50"/>
      <c r="K644" s="50"/>
      <c r="L644" s="58"/>
    </row>
    <row r="645" spans="1:12">
      <c r="A645" s="48" t="s">
        <v>1384</v>
      </c>
      <c r="B645" s="56">
        <v>0.51</v>
      </c>
      <c r="C645" s="56">
        <v>0</v>
      </c>
      <c r="D645" s="56">
        <v>0.67</v>
      </c>
      <c r="E645" s="56">
        <v>0.32</v>
      </c>
      <c r="I645" s="50"/>
      <c r="J645" s="50"/>
      <c r="K645" s="50"/>
      <c r="L645" s="58"/>
    </row>
    <row r="646" spans="1:12">
      <c r="A646" s="48" t="s">
        <v>1385</v>
      </c>
      <c r="B646" s="56">
        <v>0.77</v>
      </c>
      <c r="C646" s="56">
        <v>0</v>
      </c>
      <c r="D646" s="56">
        <v>0.28999999999999998</v>
      </c>
      <c r="E646" s="56">
        <v>0.32</v>
      </c>
      <c r="I646" s="50"/>
      <c r="J646" s="50"/>
      <c r="K646" s="50"/>
      <c r="L646" s="58"/>
    </row>
    <row r="647" spans="1:12">
      <c r="A647" s="48" t="s">
        <v>1386</v>
      </c>
      <c r="B647" s="56">
        <v>0.39</v>
      </c>
      <c r="C647" s="56">
        <v>0.13</v>
      </c>
      <c r="D647" s="56">
        <v>0</v>
      </c>
      <c r="E647" s="56">
        <v>0.32</v>
      </c>
      <c r="I647" s="50"/>
      <c r="J647" s="50"/>
      <c r="K647" s="50"/>
      <c r="L647" s="58"/>
    </row>
    <row r="648" spans="1:12">
      <c r="A648" s="48" t="s">
        <v>668</v>
      </c>
      <c r="B648" s="56">
        <v>0</v>
      </c>
      <c r="C648" s="56">
        <v>0</v>
      </c>
      <c r="D648" s="56">
        <v>0</v>
      </c>
      <c r="E648" s="56">
        <v>0.33</v>
      </c>
      <c r="I648" s="50"/>
      <c r="J648" s="50"/>
      <c r="K648" s="50"/>
      <c r="L648" s="58"/>
    </row>
    <row r="649" spans="1:12">
      <c r="A649" s="48" t="s">
        <v>669</v>
      </c>
      <c r="B649" s="56">
        <v>0</v>
      </c>
      <c r="C649" s="56">
        <v>0</v>
      </c>
      <c r="D649" s="56">
        <v>0</v>
      </c>
      <c r="E649" s="56">
        <v>0.33</v>
      </c>
      <c r="I649" s="50"/>
      <c r="J649" s="50"/>
      <c r="K649" s="50"/>
      <c r="L649" s="58"/>
    </row>
    <row r="650" spans="1:12">
      <c r="A650" s="48" t="s">
        <v>670</v>
      </c>
      <c r="B650" s="56">
        <v>0</v>
      </c>
      <c r="C650" s="56">
        <v>0.51</v>
      </c>
      <c r="D650" s="56">
        <v>0.98</v>
      </c>
      <c r="E650" s="56">
        <v>0.33</v>
      </c>
      <c r="I650" s="50"/>
      <c r="J650" s="50"/>
      <c r="K650" s="50"/>
      <c r="L650" s="58"/>
    </row>
    <row r="651" spans="1:12">
      <c r="A651" s="48" t="s">
        <v>671</v>
      </c>
      <c r="B651" s="56">
        <v>0</v>
      </c>
      <c r="C651" s="56">
        <v>0.4</v>
      </c>
      <c r="D651" s="56">
        <v>1</v>
      </c>
      <c r="E651" s="56">
        <v>0.33</v>
      </c>
      <c r="I651" s="50"/>
      <c r="J651" s="50"/>
      <c r="K651" s="50"/>
      <c r="L651" s="58"/>
    </row>
    <row r="652" spans="1:12">
      <c r="A652" s="48" t="s">
        <v>672</v>
      </c>
      <c r="B652" s="56">
        <v>0</v>
      </c>
      <c r="C652" s="56">
        <v>0.26</v>
      </c>
      <c r="D652" s="56">
        <v>0.79</v>
      </c>
      <c r="E652" s="56">
        <v>0.33</v>
      </c>
      <c r="I652" s="50"/>
      <c r="J652" s="50"/>
      <c r="K652" s="50"/>
      <c r="L652" s="58"/>
    </row>
    <row r="653" spans="1:12">
      <c r="A653" s="48" t="s">
        <v>673</v>
      </c>
      <c r="B653" s="56">
        <v>0.3</v>
      </c>
      <c r="C653" s="56">
        <v>0</v>
      </c>
      <c r="D653" s="56">
        <v>0.59</v>
      </c>
      <c r="E653" s="56">
        <v>0.33</v>
      </c>
      <c r="I653" s="50"/>
      <c r="J653" s="50"/>
      <c r="K653" s="50"/>
      <c r="L653" s="58"/>
    </row>
    <row r="654" spans="1:12">
      <c r="A654" s="48" t="s">
        <v>674</v>
      </c>
      <c r="B654" s="56">
        <v>0.42</v>
      </c>
      <c r="C654" s="56">
        <v>0</v>
      </c>
      <c r="D654" s="56">
        <v>0.43</v>
      </c>
      <c r="E654" s="56">
        <v>0.33</v>
      </c>
      <c r="I654" s="50"/>
      <c r="J654" s="50"/>
      <c r="K654" s="50"/>
      <c r="L654" s="58"/>
    </row>
    <row r="655" spans="1:12">
      <c r="A655" s="48" t="s">
        <v>675</v>
      </c>
      <c r="B655" s="56">
        <v>0.72</v>
      </c>
      <c r="C655" s="56">
        <v>0</v>
      </c>
      <c r="D655" s="56">
        <v>0.12</v>
      </c>
      <c r="E655" s="56">
        <v>0.33</v>
      </c>
      <c r="I655" s="50"/>
      <c r="J655" s="50"/>
      <c r="K655" s="50"/>
      <c r="L655" s="58"/>
    </row>
    <row r="656" spans="1:12">
      <c r="A656" s="48" t="s">
        <v>676</v>
      </c>
      <c r="B656" s="56">
        <v>0.61</v>
      </c>
      <c r="C656" s="56">
        <v>0.33</v>
      </c>
      <c r="D656" s="56">
        <v>0</v>
      </c>
      <c r="E656" s="56">
        <v>0.33</v>
      </c>
      <c r="I656" s="50"/>
      <c r="J656" s="50"/>
      <c r="K656" s="50"/>
      <c r="L656" s="58"/>
    </row>
    <row r="657" spans="1:12">
      <c r="A657" s="48" t="s">
        <v>677</v>
      </c>
      <c r="B657" s="56">
        <v>0.56999999999999995</v>
      </c>
      <c r="C657" s="56">
        <v>0.33</v>
      </c>
      <c r="D657" s="56">
        <v>0</v>
      </c>
      <c r="E657" s="56">
        <v>0.33</v>
      </c>
      <c r="I657" s="50"/>
      <c r="J657" s="50"/>
      <c r="K657" s="50"/>
      <c r="L657" s="58"/>
    </row>
    <row r="658" spans="1:12">
      <c r="A658" s="48" t="s">
        <v>678</v>
      </c>
      <c r="B658" s="56">
        <v>0.55000000000000004</v>
      </c>
      <c r="C658" s="56">
        <v>0.35</v>
      </c>
      <c r="D658" s="56">
        <v>0</v>
      </c>
      <c r="E658" s="56">
        <v>0.33</v>
      </c>
      <c r="I658" s="50"/>
      <c r="J658" s="50"/>
      <c r="K658" s="50"/>
      <c r="L658" s="58"/>
    </row>
    <row r="659" spans="1:12">
      <c r="A659" s="48" t="s">
        <v>679</v>
      </c>
      <c r="B659" s="56">
        <v>0.64</v>
      </c>
      <c r="C659" s="56">
        <v>0.48</v>
      </c>
      <c r="D659" s="56">
        <v>0</v>
      </c>
      <c r="E659" s="56">
        <v>0.33</v>
      </c>
      <c r="I659" s="50"/>
      <c r="J659" s="50"/>
      <c r="K659" s="50"/>
      <c r="L659" s="58"/>
    </row>
    <row r="660" spans="1:12">
      <c r="A660" s="48" t="s">
        <v>680</v>
      </c>
      <c r="B660" s="56">
        <v>0.48</v>
      </c>
      <c r="C660" s="56">
        <v>0.48</v>
      </c>
      <c r="D660" s="56">
        <v>0</v>
      </c>
      <c r="E660" s="56">
        <v>0.33</v>
      </c>
      <c r="I660" s="50"/>
      <c r="J660" s="50"/>
      <c r="K660" s="50"/>
      <c r="L660" s="58"/>
    </row>
    <row r="661" spans="1:12">
      <c r="A661" s="48" t="s">
        <v>681</v>
      </c>
      <c r="B661" s="56">
        <v>0.02</v>
      </c>
      <c r="C661" s="56">
        <v>0.56000000000000005</v>
      </c>
      <c r="D661" s="56">
        <v>0</v>
      </c>
      <c r="E661" s="56">
        <v>0.33</v>
      </c>
      <c r="I661" s="50"/>
      <c r="J661" s="50"/>
      <c r="K661" s="50"/>
      <c r="L661" s="58"/>
    </row>
    <row r="662" spans="1:12">
      <c r="A662" s="48" t="s">
        <v>1387</v>
      </c>
      <c r="B662" s="56">
        <v>0</v>
      </c>
      <c r="C662" s="56">
        <v>0</v>
      </c>
      <c r="D662" s="56">
        <v>0</v>
      </c>
      <c r="E662" s="56">
        <v>0.34</v>
      </c>
      <c r="I662" s="50"/>
      <c r="J662" s="50"/>
      <c r="K662" s="50"/>
      <c r="L662" s="58"/>
    </row>
    <row r="663" spans="1:12">
      <c r="A663" s="48" t="s">
        <v>1388</v>
      </c>
      <c r="B663" s="56">
        <v>0</v>
      </c>
      <c r="C663" s="56">
        <v>0</v>
      </c>
      <c r="D663" s="56">
        <v>0</v>
      </c>
      <c r="E663" s="56">
        <v>0.34</v>
      </c>
      <c r="I663" s="50"/>
      <c r="J663" s="50"/>
      <c r="K663" s="50"/>
      <c r="L663" s="58"/>
    </row>
    <row r="664" spans="1:12">
      <c r="A664" s="48" t="s">
        <v>1389</v>
      </c>
      <c r="B664" s="56">
        <v>0</v>
      </c>
      <c r="C664" s="56">
        <v>0</v>
      </c>
      <c r="D664" s="56">
        <v>0</v>
      </c>
      <c r="E664" s="56">
        <v>0.34</v>
      </c>
      <c r="I664" s="50"/>
      <c r="J664" s="50"/>
      <c r="K664" s="50"/>
      <c r="L664" s="58"/>
    </row>
    <row r="665" spans="1:12">
      <c r="A665" s="48" t="s">
        <v>1390</v>
      </c>
      <c r="B665" s="56">
        <v>0.17</v>
      </c>
      <c r="C665" s="56">
        <v>0</v>
      </c>
      <c r="D665" s="56">
        <v>0.33</v>
      </c>
      <c r="E665" s="56">
        <v>0.34</v>
      </c>
      <c r="I665" s="50"/>
      <c r="J665" s="50"/>
      <c r="K665" s="50"/>
      <c r="L665" s="58"/>
    </row>
    <row r="666" spans="1:12">
      <c r="A666" s="48" t="s">
        <v>1391</v>
      </c>
      <c r="B666" s="56">
        <v>0.15</v>
      </c>
      <c r="C666" s="56">
        <v>0</v>
      </c>
      <c r="D666" s="56">
        <v>0.24</v>
      </c>
      <c r="E666" s="56">
        <v>0.34</v>
      </c>
      <c r="I666" s="50"/>
      <c r="J666" s="50"/>
      <c r="K666" s="50"/>
      <c r="L666" s="58"/>
    </row>
    <row r="667" spans="1:12">
      <c r="A667" s="48" t="s">
        <v>1392</v>
      </c>
      <c r="B667" s="56">
        <v>0.08</v>
      </c>
      <c r="C667" s="56">
        <v>0</v>
      </c>
      <c r="D667" s="56">
        <v>0.1</v>
      </c>
      <c r="E667" s="56">
        <v>0.34</v>
      </c>
      <c r="I667" s="50"/>
      <c r="J667" s="50"/>
      <c r="K667" s="50"/>
      <c r="L667" s="58"/>
    </row>
    <row r="668" spans="1:12">
      <c r="A668" s="48" t="s">
        <v>1393</v>
      </c>
      <c r="B668" s="56">
        <v>0.28000000000000003</v>
      </c>
      <c r="C668" s="56">
        <v>0</v>
      </c>
      <c r="D668" s="56">
        <v>0.19</v>
      </c>
      <c r="E668" s="56">
        <v>0.34</v>
      </c>
      <c r="I668" s="50"/>
      <c r="J668" s="50"/>
      <c r="K668" s="50"/>
      <c r="L668" s="58"/>
    </row>
    <row r="669" spans="1:12">
      <c r="A669" s="48" t="s">
        <v>1394</v>
      </c>
      <c r="B669" s="56">
        <v>0.98</v>
      </c>
      <c r="C669" s="56">
        <v>0</v>
      </c>
      <c r="D669" s="56">
        <v>0.06</v>
      </c>
      <c r="E669" s="56">
        <v>0.34</v>
      </c>
      <c r="I669" s="50"/>
      <c r="J669" s="50"/>
      <c r="K669" s="50"/>
      <c r="L669" s="58"/>
    </row>
    <row r="670" spans="1:12">
      <c r="A670" s="48" t="s">
        <v>1395</v>
      </c>
      <c r="B670" s="56">
        <v>0</v>
      </c>
      <c r="C670" s="56">
        <v>0</v>
      </c>
      <c r="D670" s="56">
        <v>0</v>
      </c>
      <c r="E670" s="56">
        <v>0.35</v>
      </c>
      <c r="I670" s="50"/>
      <c r="J670" s="50"/>
      <c r="K670" s="50"/>
      <c r="L670" s="58"/>
    </row>
    <row r="671" spans="1:12">
      <c r="A671" s="48" t="s">
        <v>1396</v>
      </c>
      <c r="B671" s="56">
        <v>0</v>
      </c>
      <c r="C671" s="56">
        <v>0.75</v>
      </c>
      <c r="D671" s="56">
        <v>0.75</v>
      </c>
      <c r="E671" s="56">
        <v>0.35</v>
      </c>
      <c r="I671" s="50"/>
      <c r="J671" s="50"/>
      <c r="K671" s="50"/>
      <c r="L671" s="58"/>
    </row>
    <row r="672" spans="1:12">
      <c r="A672" s="48" t="s">
        <v>1397</v>
      </c>
      <c r="B672" s="56">
        <v>0</v>
      </c>
      <c r="C672" s="56">
        <v>0.75</v>
      </c>
      <c r="D672" s="56">
        <v>0.75</v>
      </c>
      <c r="E672" s="56">
        <v>0.35</v>
      </c>
      <c r="I672" s="50"/>
      <c r="J672" s="50"/>
      <c r="K672" s="50"/>
      <c r="L672" s="58"/>
    </row>
    <row r="673" spans="1:12">
      <c r="A673" s="48" t="s">
        <v>1398</v>
      </c>
      <c r="B673" s="56">
        <v>0</v>
      </c>
      <c r="C673" s="56">
        <v>0.16</v>
      </c>
      <c r="D673" s="56">
        <v>0.21</v>
      </c>
      <c r="E673" s="56">
        <v>0.35</v>
      </c>
      <c r="I673" s="50"/>
      <c r="J673" s="50"/>
      <c r="K673" s="50"/>
      <c r="L673" s="58"/>
    </row>
    <row r="674" spans="1:12">
      <c r="A674" s="48" t="s">
        <v>1399</v>
      </c>
      <c r="B674" s="56">
        <v>0</v>
      </c>
      <c r="C674" s="56">
        <v>0.23</v>
      </c>
      <c r="D674" s="56">
        <v>0.4</v>
      </c>
      <c r="E674" s="56">
        <v>0.35</v>
      </c>
      <c r="I674" s="50"/>
      <c r="J674" s="50"/>
      <c r="K674" s="50"/>
      <c r="L674" s="58"/>
    </row>
    <row r="675" spans="1:12">
      <c r="A675" s="48" t="s">
        <v>1400</v>
      </c>
      <c r="B675" s="56">
        <v>0</v>
      </c>
      <c r="C675" s="56">
        <v>0.25</v>
      </c>
      <c r="D675" s="56">
        <v>0.63</v>
      </c>
      <c r="E675" s="56">
        <v>0.35</v>
      </c>
      <c r="I675" s="50"/>
      <c r="J675" s="50"/>
      <c r="K675" s="50"/>
      <c r="L675" s="58"/>
    </row>
    <row r="676" spans="1:12">
      <c r="A676" s="48" t="s">
        <v>1401</v>
      </c>
      <c r="B676" s="56">
        <v>0.42</v>
      </c>
      <c r="C676" s="56">
        <v>0.21</v>
      </c>
      <c r="D676" s="56">
        <v>0</v>
      </c>
      <c r="E676" s="56">
        <v>0.35</v>
      </c>
      <c r="I676" s="50"/>
      <c r="J676" s="50"/>
      <c r="K676" s="50"/>
      <c r="L676" s="58"/>
    </row>
    <row r="677" spans="1:12">
      <c r="A677" s="48" t="s">
        <v>1402</v>
      </c>
      <c r="B677" s="56">
        <v>0.71</v>
      </c>
      <c r="C677" s="56">
        <v>0.4</v>
      </c>
      <c r="D677" s="56">
        <v>0</v>
      </c>
      <c r="E677" s="56">
        <v>0.35</v>
      </c>
      <c r="I677" s="50"/>
      <c r="J677" s="50"/>
      <c r="K677" s="50"/>
      <c r="L677" s="58"/>
    </row>
    <row r="678" spans="1:12">
      <c r="A678" s="48" t="s">
        <v>1403</v>
      </c>
      <c r="B678" s="56">
        <v>0.65</v>
      </c>
      <c r="C678" s="56">
        <v>0.39</v>
      </c>
      <c r="D678" s="56">
        <v>0</v>
      </c>
      <c r="E678" s="56">
        <v>0.35</v>
      </c>
      <c r="I678" s="50"/>
      <c r="J678" s="50"/>
      <c r="K678" s="50"/>
      <c r="L678" s="58"/>
    </row>
    <row r="679" spans="1:12">
      <c r="A679" s="48" t="s">
        <v>1404</v>
      </c>
      <c r="B679" s="56">
        <v>0</v>
      </c>
      <c r="C679" s="56">
        <v>0.59</v>
      </c>
      <c r="D679" s="56">
        <v>0.44</v>
      </c>
      <c r="E679" s="56">
        <v>0.35</v>
      </c>
      <c r="I679" s="50"/>
      <c r="J679" s="50"/>
      <c r="K679" s="50"/>
      <c r="L679" s="58"/>
    </row>
    <row r="680" spans="1:12">
      <c r="A680" s="48" t="s">
        <v>1405</v>
      </c>
      <c r="B680" s="56">
        <v>0</v>
      </c>
      <c r="C680" s="56">
        <v>0</v>
      </c>
      <c r="D680" s="56">
        <v>0</v>
      </c>
      <c r="E680" s="56">
        <v>0.36</v>
      </c>
      <c r="I680" s="50"/>
      <c r="J680" s="50"/>
      <c r="K680" s="50"/>
      <c r="L680" s="58"/>
    </row>
    <row r="681" spans="1:12">
      <c r="A681" s="48" t="s">
        <v>1406</v>
      </c>
      <c r="B681" s="56">
        <v>0</v>
      </c>
      <c r="C681" s="56">
        <v>0.09</v>
      </c>
      <c r="D681" s="56">
        <v>0.21</v>
      </c>
      <c r="E681" s="56">
        <v>0.36</v>
      </c>
      <c r="I681" s="50"/>
      <c r="J681" s="50"/>
      <c r="K681" s="50"/>
      <c r="L681" s="58"/>
    </row>
    <row r="682" spans="1:12">
      <c r="A682" s="48" t="s">
        <v>1407</v>
      </c>
      <c r="B682" s="56">
        <v>0.15</v>
      </c>
      <c r="C682" s="56">
        <v>0</v>
      </c>
      <c r="D682" s="56">
        <v>0.56999999999999995</v>
      </c>
      <c r="E682" s="56">
        <v>0.36</v>
      </c>
      <c r="I682" s="50"/>
      <c r="J682" s="50"/>
      <c r="K682" s="50"/>
      <c r="L682" s="58"/>
    </row>
    <row r="683" spans="1:12">
      <c r="A683" s="48" t="s">
        <v>1408</v>
      </c>
      <c r="B683" s="56">
        <v>0.15</v>
      </c>
      <c r="C683" s="56">
        <v>0</v>
      </c>
      <c r="D683" s="56">
        <v>0.25</v>
      </c>
      <c r="E683" s="56">
        <v>0.36</v>
      </c>
      <c r="I683" s="50"/>
      <c r="J683" s="50"/>
      <c r="K683" s="50"/>
      <c r="L683" s="58"/>
    </row>
    <row r="684" spans="1:12">
      <c r="A684" s="48" t="s">
        <v>1409</v>
      </c>
      <c r="B684" s="56">
        <v>0.82</v>
      </c>
      <c r="C684" s="56">
        <v>0</v>
      </c>
      <c r="D684" s="56">
        <v>0.66</v>
      </c>
      <c r="E684" s="56">
        <v>0.36</v>
      </c>
      <c r="I684" s="50"/>
      <c r="J684" s="50"/>
      <c r="K684" s="50"/>
      <c r="L684" s="58"/>
    </row>
    <row r="685" spans="1:12">
      <c r="A685" s="48" t="s">
        <v>1410</v>
      </c>
      <c r="B685" s="56">
        <v>0.27</v>
      </c>
      <c r="C685" s="56">
        <v>0</v>
      </c>
      <c r="D685" s="56">
        <v>0.16</v>
      </c>
      <c r="E685" s="56">
        <v>0.36</v>
      </c>
      <c r="I685" s="50"/>
      <c r="J685" s="50"/>
      <c r="K685" s="50"/>
      <c r="L685" s="58"/>
    </row>
    <row r="686" spans="1:12">
      <c r="A686" s="48" t="s">
        <v>1411</v>
      </c>
      <c r="B686" s="56">
        <v>0.53</v>
      </c>
      <c r="C686" s="56">
        <v>0.31</v>
      </c>
      <c r="D686" s="56">
        <v>0</v>
      </c>
      <c r="E686" s="56">
        <v>0.36</v>
      </c>
      <c r="I686" s="50"/>
      <c r="J686" s="50"/>
      <c r="K686" s="50"/>
      <c r="L686" s="58"/>
    </row>
    <row r="687" spans="1:12">
      <c r="A687" s="48" t="s">
        <v>1412</v>
      </c>
      <c r="B687" s="56">
        <v>0</v>
      </c>
      <c r="C687" s="56">
        <v>0.38</v>
      </c>
      <c r="D687" s="56">
        <v>0.21</v>
      </c>
      <c r="E687" s="56">
        <v>0.36</v>
      </c>
      <c r="I687" s="50"/>
      <c r="J687" s="50"/>
      <c r="K687" s="50"/>
      <c r="L687" s="58"/>
    </row>
    <row r="688" spans="1:12">
      <c r="A688" s="48" t="s">
        <v>1413</v>
      </c>
      <c r="B688" s="56">
        <v>0</v>
      </c>
      <c r="C688" s="56">
        <v>0.4</v>
      </c>
      <c r="D688" s="56">
        <v>0.25</v>
      </c>
      <c r="E688" s="56">
        <v>0.36</v>
      </c>
      <c r="I688" s="50"/>
      <c r="J688" s="50"/>
      <c r="K688" s="50"/>
      <c r="L688" s="58"/>
    </row>
    <row r="689" spans="1:12">
      <c r="A689" s="48" t="s">
        <v>1414</v>
      </c>
      <c r="B689" s="56">
        <v>0</v>
      </c>
      <c r="C689" s="56">
        <v>0</v>
      </c>
      <c r="D689" s="56">
        <v>0</v>
      </c>
      <c r="E689" s="56">
        <v>0.37</v>
      </c>
      <c r="I689" s="50"/>
      <c r="J689" s="50"/>
      <c r="K689" s="50"/>
      <c r="L689" s="58"/>
    </row>
    <row r="690" spans="1:12">
      <c r="A690" s="48" t="s">
        <v>1415</v>
      </c>
      <c r="B690" s="56">
        <v>0</v>
      </c>
      <c r="C690" s="56">
        <v>0.49</v>
      </c>
      <c r="D690" s="56">
        <v>0.72</v>
      </c>
      <c r="E690" s="56">
        <v>0.37</v>
      </c>
      <c r="I690" s="50"/>
      <c r="J690" s="50"/>
      <c r="K690" s="50"/>
      <c r="L690" s="58"/>
    </row>
    <row r="691" spans="1:12">
      <c r="A691" s="48" t="s">
        <v>1416</v>
      </c>
      <c r="B691" s="56">
        <v>0.06</v>
      </c>
      <c r="C691" s="56">
        <v>0</v>
      </c>
      <c r="D691" s="56">
        <v>0.55000000000000004</v>
      </c>
      <c r="E691" s="56">
        <v>0.37</v>
      </c>
      <c r="I691" s="50"/>
      <c r="J691" s="50"/>
      <c r="K691" s="50"/>
      <c r="L691" s="58"/>
    </row>
    <row r="692" spans="1:12">
      <c r="A692" s="48" t="s">
        <v>1417</v>
      </c>
      <c r="B692" s="56">
        <v>0.61</v>
      </c>
      <c r="C692" s="56">
        <v>0</v>
      </c>
      <c r="D692" s="56">
        <v>0.47</v>
      </c>
      <c r="E692" s="56">
        <v>0.37</v>
      </c>
      <c r="I692" s="50"/>
      <c r="J692" s="50"/>
      <c r="K692" s="50"/>
      <c r="L692" s="58"/>
    </row>
    <row r="693" spans="1:12">
      <c r="A693" s="48" t="s">
        <v>1418</v>
      </c>
      <c r="B693" s="56">
        <v>0.41</v>
      </c>
      <c r="C693" s="56">
        <v>0.01</v>
      </c>
      <c r="D693" s="56">
        <v>0</v>
      </c>
      <c r="E693" s="56">
        <v>0.37</v>
      </c>
      <c r="I693" s="50"/>
      <c r="J693" s="50"/>
      <c r="K693" s="50"/>
      <c r="L693" s="58"/>
    </row>
    <row r="694" spans="1:12">
      <c r="A694" s="48" t="s">
        <v>1140</v>
      </c>
      <c r="B694" s="56">
        <v>0.51</v>
      </c>
      <c r="C694" s="56">
        <v>0.25</v>
      </c>
      <c r="D694" s="56">
        <v>0</v>
      </c>
      <c r="E694" s="56">
        <v>0.37</v>
      </c>
      <c r="I694" s="50"/>
      <c r="J694" s="50"/>
      <c r="K694" s="50"/>
      <c r="L694" s="58"/>
    </row>
    <row r="695" spans="1:12">
      <c r="A695" s="48" t="s">
        <v>1419</v>
      </c>
      <c r="B695" s="56">
        <v>0.63</v>
      </c>
      <c r="C695" s="56">
        <v>0.34</v>
      </c>
      <c r="D695" s="56">
        <v>0</v>
      </c>
      <c r="E695" s="56">
        <v>0.37</v>
      </c>
      <c r="I695" s="50"/>
      <c r="J695" s="50"/>
      <c r="K695" s="50"/>
      <c r="L695" s="58"/>
    </row>
    <row r="696" spans="1:12">
      <c r="A696" s="48" t="s">
        <v>1420</v>
      </c>
      <c r="B696" s="56">
        <v>0</v>
      </c>
      <c r="C696" s="56">
        <v>0</v>
      </c>
      <c r="D696" s="56">
        <v>0</v>
      </c>
      <c r="E696" s="56">
        <v>0.38</v>
      </c>
      <c r="I696" s="50"/>
      <c r="J696" s="50"/>
      <c r="K696" s="50"/>
      <c r="L696" s="58"/>
    </row>
    <row r="697" spans="1:12">
      <c r="A697" s="48" t="s">
        <v>1421</v>
      </c>
      <c r="B697" s="56">
        <v>0</v>
      </c>
      <c r="C697" s="56">
        <v>0.13</v>
      </c>
      <c r="D697" s="56">
        <v>0.48</v>
      </c>
      <c r="E697" s="56">
        <v>0.38</v>
      </c>
      <c r="I697" s="50"/>
      <c r="J697" s="50"/>
      <c r="K697" s="50"/>
      <c r="L697" s="58"/>
    </row>
    <row r="698" spans="1:12">
      <c r="A698" s="48" t="s">
        <v>1422</v>
      </c>
      <c r="B698" s="56">
        <v>0</v>
      </c>
      <c r="C698" s="56">
        <v>0</v>
      </c>
      <c r="D698" s="56">
        <v>0.4</v>
      </c>
      <c r="E698" s="56">
        <v>0.38</v>
      </c>
      <c r="I698" s="50"/>
      <c r="J698" s="50"/>
      <c r="K698" s="50"/>
      <c r="L698" s="58"/>
    </row>
    <row r="699" spans="1:12">
      <c r="A699" s="48" t="s">
        <v>1423</v>
      </c>
      <c r="B699" s="56">
        <v>0.36</v>
      </c>
      <c r="C699" s="56">
        <v>0</v>
      </c>
      <c r="D699" s="56">
        <v>0.68</v>
      </c>
      <c r="E699" s="56">
        <v>0.38</v>
      </c>
      <c r="I699" s="50"/>
      <c r="J699" s="50"/>
      <c r="K699" s="50"/>
      <c r="L699" s="58"/>
    </row>
    <row r="700" spans="1:12">
      <c r="A700" s="48" t="s">
        <v>1424</v>
      </c>
      <c r="B700" s="56">
        <v>0.6</v>
      </c>
      <c r="C700" s="56">
        <v>0</v>
      </c>
      <c r="D700" s="56">
        <v>0.51</v>
      </c>
      <c r="E700" s="56">
        <v>0.38</v>
      </c>
      <c r="I700" s="50"/>
      <c r="J700" s="50"/>
      <c r="K700" s="50"/>
      <c r="L700" s="58"/>
    </row>
    <row r="701" spans="1:12">
      <c r="A701" s="48" t="s">
        <v>1425</v>
      </c>
      <c r="B701" s="56">
        <v>0.4</v>
      </c>
      <c r="C701" s="56">
        <v>0</v>
      </c>
      <c r="D701" s="56">
        <v>0</v>
      </c>
      <c r="E701" s="56">
        <v>0.38</v>
      </c>
      <c r="I701" s="50"/>
      <c r="J701" s="50"/>
      <c r="K701" s="50"/>
      <c r="L701" s="58"/>
    </row>
    <row r="702" spans="1:12">
      <c r="A702" s="48" t="s">
        <v>1426</v>
      </c>
      <c r="B702" s="56">
        <v>0.5</v>
      </c>
      <c r="C702" s="56">
        <v>0.28000000000000003</v>
      </c>
      <c r="D702" s="56">
        <v>0</v>
      </c>
      <c r="E702" s="56">
        <v>0.38</v>
      </c>
      <c r="I702" s="50"/>
      <c r="J702" s="50"/>
      <c r="K702" s="50"/>
      <c r="L702" s="58"/>
    </row>
    <row r="703" spans="1:12">
      <c r="A703" s="48" t="s">
        <v>1427</v>
      </c>
      <c r="B703" s="56">
        <v>0.08</v>
      </c>
      <c r="C703" s="56">
        <v>0.79</v>
      </c>
      <c r="D703" s="56">
        <v>0</v>
      </c>
      <c r="E703" s="56">
        <v>0.38</v>
      </c>
      <c r="I703" s="50"/>
      <c r="J703" s="50"/>
      <c r="K703" s="50"/>
      <c r="L703" s="58"/>
    </row>
    <row r="704" spans="1:12">
      <c r="A704" s="48" t="s">
        <v>1428</v>
      </c>
      <c r="B704" s="56">
        <v>0</v>
      </c>
      <c r="C704" s="56">
        <v>0.4</v>
      </c>
      <c r="D704" s="56">
        <v>0</v>
      </c>
      <c r="E704" s="56">
        <v>0.38</v>
      </c>
      <c r="I704" s="50"/>
      <c r="J704" s="50"/>
      <c r="K704" s="50"/>
      <c r="L704" s="58"/>
    </row>
    <row r="705" spans="1:12">
      <c r="A705" s="48" t="s">
        <v>1429</v>
      </c>
      <c r="B705" s="56">
        <v>0</v>
      </c>
      <c r="C705" s="56">
        <v>0.32</v>
      </c>
      <c r="D705" s="56">
        <v>0.16</v>
      </c>
      <c r="E705" s="56">
        <v>0.38</v>
      </c>
      <c r="I705" s="50"/>
      <c r="J705" s="50"/>
      <c r="K705" s="50"/>
      <c r="L705" s="58"/>
    </row>
    <row r="706" spans="1:12">
      <c r="A706" s="48" t="s">
        <v>1430</v>
      </c>
      <c r="B706" s="56">
        <v>0</v>
      </c>
      <c r="C706" s="56">
        <v>0.97</v>
      </c>
      <c r="D706" s="56">
        <v>0.95</v>
      </c>
      <c r="E706" s="56">
        <v>0.38</v>
      </c>
      <c r="I706" s="50"/>
      <c r="J706" s="50"/>
      <c r="K706" s="50"/>
      <c r="L706" s="58"/>
    </row>
    <row r="707" spans="1:12">
      <c r="A707" s="48" t="s">
        <v>1431</v>
      </c>
      <c r="B707" s="56">
        <v>0</v>
      </c>
      <c r="C707" s="56">
        <v>0</v>
      </c>
      <c r="D707" s="56">
        <v>0</v>
      </c>
      <c r="E707" s="56">
        <v>0.39</v>
      </c>
      <c r="I707" s="50"/>
      <c r="J707" s="50"/>
      <c r="K707" s="50"/>
      <c r="L707" s="58"/>
    </row>
    <row r="708" spans="1:12">
      <c r="A708" s="48" t="s">
        <v>1432</v>
      </c>
      <c r="B708" s="56">
        <v>0</v>
      </c>
      <c r="C708" s="56">
        <v>0.35</v>
      </c>
      <c r="D708" s="56">
        <v>0.8</v>
      </c>
      <c r="E708" s="56">
        <v>0.39</v>
      </c>
      <c r="I708" s="50"/>
      <c r="J708" s="50"/>
      <c r="K708" s="50"/>
      <c r="L708" s="58"/>
    </row>
    <row r="709" spans="1:12">
      <c r="A709" s="48" t="s">
        <v>1433</v>
      </c>
      <c r="B709" s="56">
        <v>0.42</v>
      </c>
      <c r="C709" s="56">
        <v>0</v>
      </c>
      <c r="D709" s="56">
        <v>0.36</v>
      </c>
      <c r="E709" s="56">
        <v>0.39</v>
      </c>
      <c r="I709" s="50"/>
      <c r="J709" s="50"/>
      <c r="K709" s="50"/>
      <c r="L709" s="58"/>
    </row>
    <row r="710" spans="1:12">
      <c r="A710" s="48" t="s">
        <v>1434</v>
      </c>
      <c r="B710" s="56">
        <v>0.25</v>
      </c>
      <c r="C710" s="56">
        <v>0</v>
      </c>
      <c r="D710" s="56">
        <v>0.15</v>
      </c>
      <c r="E710" s="56">
        <v>0.39</v>
      </c>
      <c r="I710" s="50"/>
      <c r="J710" s="50"/>
      <c r="K710" s="50"/>
      <c r="L710" s="58"/>
    </row>
    <row r="711" spans="1:12">
      <c r="A711" s="48" t="s">
        <v>1435</v>
      </c>
      <c r="B711" s="56">
        <v>1</v>
      </c>
      <c r="C711" s="56">
        <v>1</v>
      </c>
      <c r="D711" s="56">
        <v>0</v>
      </c>
      <c r="E711" s="56">
        <v>0.39</v>
      </c>
      <c r="I711" s="50"/>
      <c r="J711" s="50"/>
      <c r="K711" s="50"/>
      <c r="L711" s="58"/>
    </row>
    <row r="712" spans="1:12">
      <c r="A712" s="48" t="s">
        <v>1436</v>
      </c>
      <c r="B712" s="56">
        <v>0</v>
      </c>
      <c r="C712" s="56">
        <v>0.31</v>
      </c>
      <c r="D712" s="56">
        <v>0.03</v>
      </c>
      <c r="E712" s="56">
        <v>0.39</v>
      </c>
      <c r="I712" s="50"/>
      <c r="J712" s="50"/>
      <c r="K712" s="50"/>
      <c r="L712" s="58"/>
    </row>
    <row r="713" spans="1:12">
      <c r="A713" s="48" t="s">
        <v>1437</v>
      </c>
      <c r="B713" s="56">
        <v>0</v>
      </c>
      <c r="C713" s="56">
        <v>0</v>
      </c>
      <c r="D713" s="56">
        <v>0</v>
      </c>
      <c r="E713" s="56">
        <v>0.4</v>
      </c>
      <c r="I713" s="50"/>
      <c r="J713" s="50"/>
      <c r="K713" s="50"/>
      <c r="L713" s="58"/>
    </row>
    <row r="714" spans="1:12">
      <c r="A714" s="48" t="s">
        <v>1438</v>
      </c>
      <c r="B714" s="56">
        <v>0</v>
      </c>
      <c r="C714" s="56">
        <v>0.67</v>
      </c>
      <c r="D714" s="56">
        <v>1</v>
      </c>
      <c r="E714" s="56">
        <v>0.4</v>
      </c>
      <c r="I714" s="50"/>
      <c r="J714" s="50"/>
      <c r="K714" s="50"/>
      <c r="L714" s="58"/>
    </row>
    <row r="715" spans="1:12">
      <c r="A715" s="48" t="s">
        <v>1439</v>
      </c>
      <c r="B715" s="56">
        <v>0.18</v>
      </c>
      <c r="C715" s="56">
        <v>0</v>
      </c>
      <c r="D715" s="56">
        <v>0.34</v>
      </c>
      <c r="E715" s="56">
        <v>0.4</v>
      </c>
      <c r="I715" s="50"/>
      <c r="J715" s="50"/>
      <c r="K715" s="50"/>
      <c r="L715" s="58"/>
    </row>
    <row r="716" spans="1:12">
      <c r="A716" s="48" t="s">
        <v>1440</v>
      </c>
      <c r="B716" s="56">
        <v>0.31</v>
      </c>
      <c r="C716" s="56">
        <v>0</v>
      </c>
      <c r="D716" s="56">
        <v>0.34</v>
      </c>
      <c r="E716" s="56">
        <v>0.4</v>
      </c>
      <c r="I716" s="50"/>
      <c r="J716" s="50"/>
      <c r="K716" s="50"/>
      <c r="L716" s="58"/>
    </row>
    <row r="717" spans="1:12">
      <c r="A717" s="48" t="s">
        <v>1441</v>
      </c>
      <c r="B717" s="56">
        <v>1</v>
      </c>
      <c r="C717" s="56">
        <v>0</v>
      </c>
      <c r="D717" s="56">
        <v>1</v>
      </c>
      <c r="E717" s="56">
        <v>0.4</v>
      </c>
      <c r="I717" s="50"/>
      <c r="J717" s="50"/>
      <c r="K717" s="50"/>
      <c r="L717" s="58"/>
    </row>
    <row r="718" spans="1:12">
      <c r="A718" s="48" t="s">
        <v>1442</v>
      </c>
      <c r="B718" s="56">
        <v>0.34</v>
      </c>
      <c r="C718" s="56">
        <v>0.06</v>
      </c>
      <c r="D718" s="56">
        <v>0</v>
      </c>
      <c r="E718" s="56">
        <v>0.4</v>
      </c>
      <c r="I718" s="50"/>
      <c r="J718" s="50"/>
      <c r="K718" s="50"/>
      <c r="L718" s="58"/>
    </row>
    <row r="719" spans="1:12">
      <c r="A719" s="48" t="s">
        <v>1443</v>
      </c>
      <c r="B719" s="56">
        <v>0.22</v>
      </c>
      <c r="C719" s="56">
        <v>0.11</v>
      </c>
      <c r="D719" s="56">
        <v>0</v>
      </c>
      <c r="E719" s="56">
        <v>0.4</v>
      </c>
      <c r="I719" s="50"/>
      <c r="J719" s="50"/>
      <c r="K719" s="50"/>
      <c r="L719" s="58"/>
    </row>
    <row r="720" spans="1:12">
      <c r="A720" s="48" t="s">
        <v>1444</v>
      </c>
      <c r="B720" s="56">
        <v>0.22</v>
      </c>
      <c r="C720" s="56">
        <v>0.11</v>
      </c>
      <c r="D720" s="56">
        <v>0</v>
      </c>
      <c r="E720" s="56">
        <v>0.4</v>
      </c>
      <c r="I720" s="50"/>
      <c r="J720" s="50"/>
      <c r="K720" s="50"/>
      <c r="L720" s="58"/>
    </row>
    <row r="721" spans="1:12">
      <c r="A721" s="48" t="s">
        <v>1445</v>
      </c>
      <c r="B721" s="56">
        <v>0.33</v>
      </c>
      <c r="C721" s="56">
        <v>0.99</v>
      </c>
      <c r="D721" s="56">
        <v>0</v>
      </c>
      <c r="E721" s="56">
        <v>0.4</v>
      </c>
      <c r="I721" s="50"/>
      <c r="J721" s="50"/>
      <c r="K721" s="50"/>
      <c r="L721" s="58"/>
    </row>
    <row r="722" spans="1:12">
      <c r="A722" s="48" t="s">
        <v>1446</v>
      </c>
      <c r="B722" s="56">
        <v>7.0000000000000007E-2</v>
      </c>
      <c r="C722" s="56">
        <v>0.39</v>
      </c>
      <c r="D722" s="56">
        <v>0</v>
      </c>
      <c r="E722" s="56">
        <v>0.4</v>
      </c>
      <c r="I722" s="50"/>
      <c r="J722" s="50"/>
      <c r="K722" s="50"/>
      <c r="L722" s="58"/>
    </row>
    <row r="723" spans="1:12">
      <c r="A723" s="48" t="s">
        <v>1447</v>
      </c>
      <c r="B723" s="56">
        <v>0</v>
      </c>
      <c r="C723" s="56">
        <v>1</v>
      </c>
      <c r="D723" s="56">
        <v>0</v>
      </c>
      <c r="E723" s="56">
        <v>0.4</v>
      </c>
      <c r="I723" s="50"/>
      <c r="J723" s="50"/>
      <c r="K723" s="50"/>
      <c r="L723" s="58"/>
    </row>
    <row r="724" spans="1:12">
      <c r="A724" s="48" t="s">
        <v>1448</v>
      </c>
      <c r="B724" s="56">
        <v>0</v>
      </c>
      <c r="C724" s="56">
        <v>0.84</v>
      </c>
      <c r="D724" s="56">
        <v>0.71</v>
      </c>
      <c r="E724" s="56">
        <v>0.4</v>
      </c>
      <c r="I724" s="50"/>
      <c r="J724" s="50"/>
      <c r="K724" s="50"/>
      <c r="L724" s="58"/>
    </row>
    <row r="725" spans="1:12">
      <c r="A725" s="48" t="s">
        <v>1449</v>
      </c>
      <c r="B725" s="56">
        <v>0</v>
      </c>
      <c r="C725" s="56">
        <v>0</v>
      </c>
      <c r="D725" s="56">
        <v>0</v>
      </c>
      <c r="E725" s="56">
        <v>0.41</v>
      </c>
      <c r="I725" s="50"/>
      <c r="J725" s="50"/>
      <c r="K725" s="50"/>
      <c r="L725" s="58"/>
    </row>
    <row r="726" spans="1:12">
      <c r="A726" s="48" t="s">
        <v>1450</v>
      </c>
      <c r="B726" s="56">
        <v>0</v>
      </c>
      <c r="C726" s="56">
        <v>0.3</v>
      </c>
      <c r="D726" s="56">
        <v>0.48</v>
      </c>
      <c r="E726" s="56">
        <v>0.41</v>
      </c>
      <c r="I726" s="50"/>
      <c r="J726" s="50"/>
      <c r="K726" s="50"/>
      <c r="L726" s="58"/>
    </row>
    <row r="727" spans="1:12">
      <c r="A727" s="48" t="s">
        <v>1451</v>
      </c>
      <c r="B727" s="56">
        <v>0</v>
      </c>
      <c r="C727" s="56">
        <v>0.54</v>
      </c>
      <c r="D727" s="56">
        <v>0.87</v>
      </c>
      <c r="E727" s="56">
        <v>0.41</v>
      </c>
      <c r="I727" s="50"/>
      <c r="J727" s="50"/>
      <c r="K727" s="50"/>
      <c r="L727" s="58"/>
    </row>
    <row r="728" spans="1:12">
      <c r="A728" s="48" t="s">
        <v>673</v>
      </c>
      <c r="B728" s="56">
        <v>0.2</v>
      </c>
      <c r="C728" s="56">
        <v>0</v>
      </c>
      <c r="D728" s="56">
        <v>0.57999999999999996</v>
      </c>
      <c r="E728" s="56">
        <v>0.41</v>
      </c>
      <c r="I728" s="50"/>
      <c r="J728" s="50"/>
      <c r="K728" s="50"/>
      <c r="L728" s="58"/>
    </row>
    <row r="729" spans="1:12">
      <c r="A729" s="48" t="s">
        <v>1452</v>
      </c>
      <c r="B729" s="56">
        <v>0.35</v>
      </c>
      <c r="C729" s="56">
        <v>0</v>
      </c>
      <c r="D729" s="56">
        <v>0.67</v>
      </c>
      <c r="E729" s="56">
        <v>0.41</v>
      </c>
      <c r="I729" s="50"/>
      <c r="J729" s="50"/>
      <c r="K729" s="50"/>
      <c r="L729" s="58"/>
    </row>
    <row r="730" spans="1:12">
      <c r="A730" s="48" t="s">
        <v>1453</v>
      </c>
      <c r="B730" s="56">
        <v>0.31</v>
      </c>
      <c r="C730" s="56">
        <v>0.18</v>
      </c>
      <c r="D730" s="56">
        <v>0</v>
      </c>
      <c r="E730" s="56">
        <v>0.41</v>
      </c>
      <c r="I730" s="50"/>
      <c r="J730" s="50"/>
      <c r="K730" s="50"/>
      <c r="L730" s="58"/>
    </row>
    <row r="731" spans="1:12">
      <c r="A731" s="48" t="s">
        <v>1454</v>
      </c>
      <c r="B731" s="56">
        <v>0.71</v>
      </c>
      <c r="C731" s="56">
        <v>0.46</v>
      </c>
      <c r="D731" s="56">
        <v>0</v>
      </c>
      <c r="E731" s="56">
        <v>0.41</v>
      </c>
      <c r="I731" s="50"/>
      <c r="J731" s="50"/>
      <c r="K731" s="50"/>
      <c r="L731" s="58"/>
    </row>
    <row r="732" spans="1:12">
      <c r="A732" s="48" t="s">
        <v>1455</v>
      </c>
      <c r="B732" s="56">
        <v>0</v>
      </c>
      <c r="C732" s="56">
        <v>0</v>
      </c>
      <c r="D732" s="56">
        <v>0</v>
      </c>
      <c r="E732" s="56">
        <v>0.42</v>
      </c>
      <c r="I732" s="50"/>
      <c r="J732" s="50"/>
      <c r="K732" s="50"/>
      <c r="L732" s="58"/>
    </row>
    <row r="733" spans="1:12">
      <c r="A733" s="48" t="s">
        <v>1456</v>
      </c>
      <c r="B733" s="56">
        <v>0.66</v>
      </c>
      <c r="C733" s="56">
        <v>0</v>
      </c>
      <c r="D733" s="56">
        <v>0.43</v>
      </c>
      <c r="E733" s="56">
        <v>0.42</v>
      </c>
      <c r="I733" s="50"/>
      <c r="J733" s="50"/>
      <c r="K733" s="50"/>
      <c r="L733" s="58"/>
    </row>
    <row r="734" spans="1:12">
      <c r="A734" s="48" t="s">
        <v>1457</v>
      </c>
      <c r="B734" s="56">
        <v>0.45</v>
      </c>
      <c r="C734" s="56">
        <v>0.2</v>
      </c>
      <c r="D734" s="56">
        <v>0</v>
      </c>
      <c r="E734" s="56">
        <v>0.42</v>
      </c>
      <c r="I734" s="50"/>
      <c r="J734" s="50"/>
      <c r="K734" s="50"/>
      <c r="L734" s="58"/>
    </row>
    <row r="735" spans="1:12">
      <c r="A735" s="48" t="s">
        <v>1458</v>
      </c>
      <c r="B735" s="56">
        <v>0.37</v>
      </c>
      <c r="C735" s="56">
        <v>0.16</v>
      </c>
      <c r="D735" s="56">
        <v>0</v>
      </c>
      <c r="E735" s="56">
        <v>0.42</v>
      </c>
      <c r="I735" s="50"/>
      <c r="J735" s="50"/>
      <c r="K735" s="50"/>
      <c r="L735" s="58"/>
    </row>
    <row r="736" spans="1:12">
      <c r="A736" s="48" t="s">
        <v>1459</v>
      </c>
      <c r="B736" s="56">
        <v>0.61</v>
      </c>
      <c r="C736" s="56">
        <v>0.41</v>
      </c>
      <c r="D736" s="56">
        <v>0</v>
      </c>
      <c r="E736" s="56">
        <v>0.42</v>
      </c>
      <c r="I736" s="50"/>
      <c r="J736" s="50"/>
      <c r="K736" s="50"/>
      <c r="L736" s="58"/>
    </row>
    <row r="737" spans="1:12">
      <c r="A737" s="48" t="s">
        <v>1460</v>
      </c>
      <c r="B737" s="56">
        <v>0.16</v>
      </c>
      <c r="C737" s="56">
        <v>0.14000000000000001</v>
      </c>
      <c r="D737" s="56">
        <v>0</v>
      </c>
      <c r="E737" s="56">
        <v>0.42</v>
      </c>
      <c r="I737" s="50"/>
      <c r="J737" s="50"/>
      <c r="K737" s="50"/>
      <c r="L737" s="58"/>
    </row>
    <row r="738" spans="1:12">
      <c r="A738" s="48" t="s">
        <v>1461</v>
      </c>
      <c r="B738" s="56">
        <v>0</v>
      </c>
      <c r="C738" s="56">
        <v>0</v>
      </c>
      <c r="D738" s="56">
        <v>0</v>
      </c>
      <c r="E738" s="56">
        <v>0.43</v>
      </c>
      <c r="I738" s="50"/>
      <c r="J738" s="50"/>
      <c r="K738" s="50"/>
      <c r="L738" s="58"/>
    </row>
    <row r="739" spans="1:12">
      <c r="A739" s="48" t="s">
        <v>1462</v>
      </c>
      <c r="B739" s="56">
        <v>0.57999999999999996</v>
      </c>
      <c r="C739" s="56">
        <v>0</v>
      </c>
      <c r="D739" s="56">
        <v>0.56000000000000005</v>
      </c>
      <c r="E739" s="56">
        <v>0.43</v>
      </c>
      <c r="I739" s="50"/>
      <c r="J739" s="50"/>
      <c r="K739" s="50"/>
      <c r="L739" s="58"/>
    </row>
    <row r="740" spans="1:12">
      <c r="A740" s="48" t="s">
        <v>1463</v>
      </c>
      <c r="B740" s="56">
        <v>0.36</v>
      </c>
      <c r="C740" s="56">
        <v>0</v>
      </c>
      <c r="D740" s="56">
        <v>0.34</v>
      </c>
      <c r="E740" s="56">
        <v>0.43</v>
      </c>
      <c r="I740" s="50"/>
      <c r="J740" s="50"/>
      <c r="K740" s="50"/>
      <c r="L740" s="58"/>
    </row>
    <row r="741" spans="1:12">
      <c r="A741" s="48" t="s">
        <v>1464</v>
      </c>
      <c r="B741" s="56">
        <v>0.64</v>
      </c>
      <c r="C741" s="56">
        <v>0</v>
      </c>
      <c r="D741" s="56">
        <v>0.36</v>
      </c>
      <c r="E741" s="56">
        <v>0.43</v>
      </c>
      <c r="I741" s="50"/>
      <c r="J741" s="50"/>
      <c r="K741" s="50"/>
      <c r="L741" s="58"/>
    </row>
    <row r="742" spans="1:12">
      <c r="A742" s="48" t="s">
        <v>1465</v>
      </c>
      <c r="B742" s="56">
        <v>0</v>
      </c>
      <c r="C742" s="56">
        <v>0</v>
      </c>
      <c r="D742" s="56">
        <v>0</v>
      </c>
      <c r="E742" s="56">
        <v>0.44</v>
      </c>
      <c r="I742" s="50"/>
      <c r="J742" s="50"/>
      <c r="K742" s="50"/>
      <c r="L742" s="58"/>
    </row>
    <row r="743" spans="1:12">
      <c r="A743" s="48" t="s">
        <v>1466</v>
      </c>
      <c r="B743" s="56">
        <v>0</v>
      </c>
      <c r="C743" s="56">
        <v>0.75</v>
      </c>
      <c r="D743" s="56">
        <v>0.75</v>
      </c>
      <c r="E743" s="56">
        <v>0.44</v>
      </c>
      <c r="I743" s="50"/>
      <c r="J743" s="50"/>
      <c r="K743" s="50"/>
      <c r="L743" s="58"/>
    </row>
    <row r="744" spans="1:12">
      <c r="A744" s="48" t="s">
        <v>1467</v>
      </c>
      <c r="B744" s="56">
        <v>0</v>
      </c>
      <c r="C744" s="56">
        <v>0.25</v>
      </c>
      <c r="D744" s="56">
        <v>0.75</v>
      </c>
      <c r="E744" s="56">
        <v>0.44</v>
      </c>
      <c r="I744" s="50"/>
      <c r="J744" s="50"/>
      <c r="K744" s="50"/>
      <c r="L744" s="58"/>
    </row>
    <row r="745" spans="1:12">
      <c r="A745" s="48" t="s">
        <v>1468</v>
      </c>
      <c r="B745" s="56">
        <v>0</v>
      </c>
      <c r="C745" s="56">
        <v>0</v>
      </c>
      <c r="D745" s="56">
        <v>0.61</v>
      </c>
      <c r="E745" s="56">
        <v>0.44</v>
      </c>
      <c r="I745" s="50"/>
      <c r="J745" s="50"/>
      <c r="K745" s="50"/>
      <c r="L745" s="58"/>
    </row>
    <row r="746" spans="1:12">
      <c r="A746" s="48" t="s">
        <v>1469</v>
      </c>
      <c r="B746" s="56">
        <v>0.25</v>
      </c>
      <c r="C746" s="56">
        <v>0</v>
      </c>
      <c r="D746" s="56">
        <v>0.75</v>
      </c>
      <c r="E746" s="56">
        <v>0.44</v>
      </c>
      <c r="I746" s="50"/>
      <c r="J746" s="50"/>
      <c r="K746" s="50"/>
      <c r="L746" s="58"/>
    </row>
    <row r="747" spans="1:12">
      <c r="A747" s="48" t="s">
        <v>1470</v>
      </c>
      <c r="B747" s="56">
        <v>0.75</v>
      </c>
      <c r="C747" s="56">
        <v>0</v>
      </c>
      <c r="D747" s="56">
        <v>0.27</v>
      </c>
      <c r="E747" s="56">
        <v>0.44</v>
      </c>
      <c r="I747" s="50"/>
      <c r="J747" s="50"/>
      <c r="K747" s="50"/>
      <c r="L747" s="58"/>
    </row>
    <row r="748" spans="1:12">
      <c r="A748" s="48" t="s">
        <v>1471</v>
      </c>
      <c r="B748" s="56">
        <v>0.87</v>
      </c>
      <c r="C748" s="56">
        <v>0</v>
      </c>
      <c r="D748" s="56">
        <v>0.26</v>
      </c>
      <c r="E748" s="56">
        <v>0.44</v>
      </c>
      <c r="I748" s="50"/>
      <c r="J748" s="50"/>
      <c r="K748" s="50"/>
      <c r="L748" s="58"/>
    </row>
    <row r="749" spans="1:12">
      <c r="A749" s="48" t="s">
        <v>1472</v>
      </c>
      <c r="B749" s="56">
        <v>0.28000000000000003</v>
      </c>
      <c r="C749" s="56">
        <v>0</v>
      </c>
      <c r="D749" s="56">
        <v>0.06</v>
      </c>
      <c r="E749" s="56">
        <v>0.44</v>
      </c>
      <c r="I749" s="50"/>
      <c r="J749" s="50"/>
      <c r="K749" s="50"/>
      <c r="L749" s="58"/>
    </row>
    <row r="750" spans="1:12">
      <c r="A750" s="48" t="s">
        <v>1473</v>
      </c>
      <c r="B750" s="56">
        <v>0.44</v>
      </c>
      <c r="C750" s="56">
        <v>0</v>
      </c>
      <c r="D750" s="56">
        <v>0.08</v>
      </c>
      <c r="E750" s="56">
        <v>0.44</v>
      </c>
      <c r="I750" s="50"/>
      <c r="J750" s="50"/>
      <c r="K750" s="50"/>
      <c r="L750" s="58"/>
    </row>
    <row r="751" spans="1:12">
      <c r="A751" s="48" t="s">
        <v>1474</v>
      </c>
      <c r="B751" s="56">
        <v>0.7</v>
      </c>
      <c r="C751" s="56">
        <v>0</v>
      </c>
      <c r="D751" s="56">
        <v>0.08</v>
      </c>
      <c r="E751" s="56">
        <v>0.44</v>
      </c>
      <c r="I751" s="50"/>
      <c r="J751" s="50"/>
      <c r="K751" s="50"/>
      <c r="L751" s="58"/>
    </row>
    <row r="752" spans="1:12">
      <c r="A752" s="48" t="s">
        <v>1475</v>
      </c>
      <c r="B752" s="56">
        <v>0.61</v>
      </c>
      <c r="C752" s="56">
        <v>0</v>
      </c>
      <c r="D752" s="56">
        <v>0</v>
      </c>
      <c r="E752" s="56">
        <v>0.44</v>
      </c>
      <c r="I752" s="50"/>
      <c r="J752" s="50"/>
      <c r="K752" s="50"/>
      <c r="L752" s="58"/>
    </row>
    <row r="753" spans="1:12">
      <c r="A753" s="48" t="s">
        <v>1476</v>
      </c>
      <c r="B753" s="56">
        <v>0.75</v>
      </c>
      <c r="C753" s="56">
        <v>0.25</v>
      </c>
      <c r="D753" s="56">
        <v>0</v>
      </c>
      <c r="E753" s="56">
        <v>0.44</v>
      </c>
      <c r="I753" s="50"/>
      <c r="J753" s="50"/>
      <c r="K753" s="50"/>
      <c r="L753" s="58"/>
    </row>
    <row r="754" spans="1:12">
      <c r="A754" s="48" t="s">
        <v>1477</v>
      </c>
      <c r="B754" s="56">
        <v>0.22</v>
      </c>
      <c r="C754" s="56">
        <v>0.11</v>
      </c>
      <c r="D754" s="56">
        <v>0</v>
      </c>
      <c r="E754" s="56">
        <v>0.44</v>
      </c>
      <c r="I754" s="50"/>
      <c r="J754" s="50"/>
      <c r="K754" s="50"/>
      <c r="L754" s="58"/>
    </row>
    <row r="755" spans="1:12">
      <c r="A755" s="48" t="s">
        <v>1478</v>
      </c>
      <c r="B755" s="56">
        <v>0.22</v>
      </c>
      <c r="C755" s="56">
        <v>0.11</v>
      </c>
      <c r="D755" s="56">
        <v>0</v>
      </c>
      <c r="E755" s="56">
        <v>0.44</v>
      </c>
      <c r="I755" s="50"/>
      <c r="J755" s="50"/>
      <c r="K755" s="50"/>
      <c r="L755" s="58"/>
    </row>
    <row r="756" spans="1:12">
      <c r="A756" s="48" t="s">
        <v>1479</v>
      </c>
      <c r="B756" s="56">
        <v>0.59</v>
      </c>
      <c r="C756" s="56">
        <v>0.49</v>
      </c>
      <c r="D756" s="56">
        <v>0</v>
      </c>
      <c r="E756" s="56">
        <v>0.44</v>
      </c>
      <c r="I756" s="50"/>
      <c r="J756" s="50"/>
      <c r="K756" s="50"/>
      <c r="L756" s="58"/>
    </row>
    <row r="757" spans="1:12">
      <c r="A757" s="48" t="s">
        <v>1480</v>
      </c>
      <c r="B757" s="56">
        <v>0.72</v>
      </c>
      <c r="C757" s="56">
        <v>0.6</v>
      </c>
      <c r="D757" s="56">
        <v>0</v>
      </c>
      <c r="E757" s="56">
        <v>0.44</v>
      </c>
      <c r="I757" s="50"/>
      <c r="J757" s="50"/>
      <c r="K757" s="50"/>
      <c r="L757" s="58"/>
    </row>
    <row r="758" spans="1:12">
      <c r="A758" s="48" t="s">
        <v>1481</v>
      </c>
      <c r="B758" s="56">
        <v>0.75</v>
      </c>
      <c r="C758" s="56">
        <v>0.75</v>
      </c>
      <c r="D758" s="56">
        <v>0</v>
      </c>
      <c r="E758" s="56">
        <v>0.44</v>
      </c>
      <c r="I758" s="50"/>
      <c r="J758" s="50"/>
      <c r="K758" s="50"/>
      <c r="L758" s="58"/>
    </row>
    <row r="759" spans="1:12">
      <c r="A759" s="48" t="s">
        <v>1482</v>
      </c>
      <c r="B759" s="56">
        <v>0.87</v>
      </c>
      <c r="C759" s="56">
        <v>0.93</v>
      </c>
      <c r="D759" s="56">
        <v>0</v>
      </c>
      <c r="E759" s="56">
        <v>0.44</v>
      </c>
      <c r="I759" s="50"/>
      <c r="J759" s="50"/>
      <c r="K759" s="50"/>
      <c r="L759" s="58"/>
    </row>
    <row r="760" spans="1:12">
      <c r="A760" s="48" t="s">
        <v>1483</v>
      </c>
      <c r="B760" s="56">
        <v>0.25</v>
      </c>
      <c r="C760" s="56">
        <v>0.75</v>
      </c>
      <c r="D760" s="56">
        <v>0</v>
      </c>
      <c r="E760" s="56">
        <v>0.44</v>
      </c>
      <c r="I760" s="50"/>
      <c r="J760" s="50"/>
      <c r="K760" s="50"/>
      <c r="L760" s="58"/>
    </row>
    <row r="761" spans="1:12">
      <c r="A761" s="48" t="s">
        <v>1484</v>
      </c>
      <c r="B761" s="56">
        <v>0</v>
      </c>
      <c r="C761" s="56">
        <v>0.61</v>
      </c>
      <c r="D761" s="56">
        <v>0</v>
      </c>
      <c r="E761" s="56">
        <v>0.44</v>
      </c>
      <c r="I761" s="50"/>
      <c r="J761" s="50"/>
      <c r="K761" s="50"/>
      <c r="L761" s="58"/>
    </row>
    <row r="762" spans="1:12">
      <c r="A762" s="48" t="s">
        <v>1485</v>
      </c>
      <c r="B762" s="56">
        <v>0</v>
      </c>
      <c r="C762" s="56">
        <v>0.75</v>
      </c>
      <c r="D762" s="56">
        <v>0.25</v>
      </c>
      <c r="E762" s="56">
        <v>0.44</v>
      </c>
      <c r="I762" s="50"/>
      <c r="J762" s="50"/>
      <c r="K762" s="50"/>
      <c r="L762" s="58"/>
    </row>
    <row r="763" spans="1:12">
      <c r="A763" s="48" t="s">
        <v>683</v>
      </c>
      <c r="B763" s="56">
        <v>0</v>
      </c>
      <c r="C763" s="56">
        <v>0</v>
      </c>
      <c r="D763" s="56">
        <v>0</v>
      </c>
      <c r="E763" s="56">
        <v>0.45</v>
      </c>
      <c r="I763" s="50"/>
      <c r="J763" s="50"/>
      <c r="K763" s="50"/>
      <c r="L763" s="58"/>
    </row>
    <row r="764" spans="1:12">
      <c r="A764" s="48" t="s">
        <v>684</v>
      </c>
      <c r="B764" s="56">
        <v>0</v>
      </c>
      <c r="C764" s="56">
        <v>0.01</v>
      </c>
      <c r="D764" s="56">
        <v>0.01</v>
      </c>
      <c r="E764" s="56">
        <v>0.45</v>
      </c>
      <c r="I764" s="50"/>
      <c r="J764" s="50"/>
      <c r="K764" s="50"/>
      <c r="L764" s="58"/>
    </row>
    <row r="765" spans="1:12">
      <c r="A765" s="48" t="s">
        <v>685</v>
      </c>
      <c r="B765" s="56">
        <v>0</v>
      </c>
      <c r="C765" s="56">
        <v>0.24</v>
      </c>
      <c r="D765" s="56">
        <v>0.24</v>
      </c>
      <c r="E765" s="56">
        <v>0.45</v>
      </c>
      <c r="I765" s="50"/>
      <c r="J765" s="50"/>
      <c r="K765" s="50"/>
      <c r="L765" s="58"/>
    </row>
    <row r="766" spans="1:12">
      <c r="A766" s="48" t="s">
        <v>686</v>
      </c>
      <c r="B766" s="56">
        <v>0</v>
      </c>
      <c r="C766" s="56">
        <v>0.57999999999999996</v>
      </c>
      <c r="D766" s="56">
        <v>0.57999999999999996</v>
      </c>
      <c r="E766" s="56">
        <v>0.45</v>
      </c>
      <c r="I766" s="50"/>
      <c r="J766" s="50"/>
      <c r="K766" s="50"/>
      <c r="L766" s="58"/>
    </row>
    <row r="767" spans="1:12">
      <c r="A767" s="48" t="s">
        <v>687</v>
      </c>
      <c r="B767" s="56">
        <v>0</v>
      </c>
      <c r="C767" s="56">
        <v>0.75</v>
      </c>
      <c r="D767" s="56">
        <v>0.75</v>
      </c>
      <c r="E767" s="56">
        <v>0.45</v>
      </c>
      <c r="I767" s="50"/>
      <c r="J767" s="50"/>
      <c r="K767" s="50"/>
      <c r="L767" s="58"/>
    </row>
    <row r="768" spans="1:12">
      <c r="A768" s="48" t="s">
        <v>688</v>
      </c>
      <c r="B768" s="56">
        <v>0</v>
      </c>
      <c r="C768" s="56">
        <v>0.81</v>
      </c>
      <c r="D768" s="56">
        <v>0.81</v>
      </c>
      <c r="E768" s="56">
        <v>0.45</v>
      </c>
      <c r="I768" s="50"/>
      <c r="J768" s="50"/>
      <c r="K768" s="50"/>
      <c r="L768" s="58"/>
    </row>
    <row r="769" spans="1:12">
      <c r="A769" s="48" t="s">
        <v>689</v>
      </c>
      <c r="B769" s="56">
        <v>0</v>
      </c>
      <c r="C769" s="56">
        <v>0.84</v>
      </c>
      <c r="D769" s="56">
        <v>0.84</v>
      </c>
      <c r="E769" s="56">
        <v>0.45</v>
      </c>
      <c r="I769" s="50"/>
      <c r="J769" s="50"/>
      <c r="K769" s="50"/>
      <c r="L769" s="58"/>
    </row>
    <row r="770" spans="1:12">
      <c r="A770" s="48" t="s">
        <v>690</v>
      </c>
      <c r="B770" s="56">
        <v>0</v>
      </c>
      <c r="C770" s="56">
        <v>1</v>
      </c>
      <c r="D770" s="56">
        <v>1</v>
      </c>
      <c r="E770" s="56">
        <v>0.45</v>
      </c>
      <c r="I770" s="50"/>
      <c r="J770" s="50"/>
      <c r="K770" s="50"/>
      <c r="L770" s="58"/>
    </row>
    <row r="771" spans="1:12">
      <c r="A771" s="48" t="s">
        <v>691</v>
      </c>
      <c r="B771" s="56">
        <v>0</v>
      </c>
      <c r="C771" s="56">
        <v>0.1</v>
      </c>
      <c r="D771" s="56">
        <v>0.12</v>
      </c>
      <c r="E771" s="56">
        <v>0.45</v>
      </c>
      <c r="I771" s="50"/>
      <c r="J771" s="50"/>
      <c r="K771" s="50"/>
      <c r="L771" s="58"/>
    </row>
    <row r="772" spans="1:12">
      <c r="A772" s="48" t="s">
        <v>692</v>
      </c>
      <c r="B772" s="56">
        <v>0</v>
      </c>
      <c r="C772" s="56">
        <v>0.55000000000000004</v>
      </c>
      <c r="D772" s="56">
        <v>0.66</v>
      </c>
      <c r="E772" s="56">
        <v>0.45</v>
      </c>
      <c r="I772" s="50"/>
      <c r="J772" s="50"/>
      <c r="K772" s="50"/>
      <c r="L772" s="58"/>
    </row>
    <row r="773" spans="1:12">
      <c r="A773" s="48" t="s">
        <v>693</v>
      </c>
      <c r="B773" s="56">
        <v>0</v>
      </c>
      <c r="C773" s="56">
        <v>0.61</v>
      </c>
      <c r="D773" s="56">
        <v>0.73</v>
      </c>
      <c r="E773" s="56">
        <v>0.45</v>
      </c>
      <c r="I773" s="50"/>
      <c r="J773" s="50"/>
      <c r="K773" s="50"/>
      <c r="L773" s="58"/>
    </row>
    <row r="774" spans="1:12">
      <c r="A774" s="48" t="s">
        <v>694</v>
      </c>
      <c r="B774" s="56">
        <v>0</v>
      </c>
      <c r="C774" s="56">
        <v>0.45</v>
      </c>
      <c r="D774" s="56">
        <v>0.59</v>
      </c>
      <c r="E774" s="56">
        <v>0.45</v>
      </c>
      <c r="I774" s="50"/>
      <c r="J774" s="50"/>
      <c r="K774" s="50"/>
      <c r="L774" s="58"/>
    </row>
    <row r="775" spans="1:12">
      <c r="A775" s="48" t="s">
        <v>695</v>
      </c>
      <c r="B775" s="56">
        <v>0</v>
      </c>
      <c r="C775" s="56">
        <v>0.73</v>
      </c>
      <c r="D775" s="56">
        <v>1</v>
      </c>
      <c r="E775" s="56">
        <v>0.45</v>
      </c>
      <c r="I775" s="50"/>
      <c r="J775" s="50"/>
      <c r="K775" s="50"/>
      <c r="L775" s="58"/>
    </row>
    <row r="776" spans="1:12">
      <c r="A776" s="48" t="s">
        <v>696</v>
      </c>
      <c r="B776" s="56">
        <v>0</v>
      </c>
      <c r="C776" s="56">
        <v>0.37</v>
      </c>
      <c r="D776" s="56">
        <v>0.53</v>
      </c>
      <c r="E776" s="56">
        <v>0.45</v>
      </c>
      <c r="I776" s="50"/>
      <c r="J776" s="50"/>
      <c r="K776" s="50"/>
      <c r="L776" s="58"/>
    </row>
    <row r="777" spans="1:12">
      <c r="A777" s="48" t="s">
        <v>697</v>
      </c>
      <c r="B777" s="56">
        <v>0</v>
      </c>
      <c r="C777" s="56">
        <v>0.49</v>
      </c>
      <c r="D777" s="56">
        <v>0.73</v>
      </c>
      <c r="E777" s="56">
        <v>0.45</v>
      </c>
      <c r="I777" s="50"/>
      <c r="J777" s="50"/>
      <c r="K777" s="50"/>
      <c r="L777" s="58"/>
    </row>
    <row r="778" spans="1:12">
      <c r="A778" s="48" t="s">
        <v>698</v>
      </c>
      <c r="B778" s="56">
        <v>0</v>
      </c>
      <c r="C778" s="56">
        <v>0.5</v>
      </c>
      <c r="D778" s="56">
        <v>0.86</v>
      </c>
      <c r="E778" s="56">
        <v>0.45</v>
      </c>
      <c r="I778" s="50"/>
      <c r="J778" s="50"/>
      <c r="K778" s="50"/>
      <c r="L778" s="58"/>
    </row>
    <row r="779" spans="1:12">
      <c r="A779" s="48" t="s">
        <v>699</v>
      </c>
      <c r="B779" s="56">
        <v>0</v>
      </c>
      <c r="C779" s="56">
        <v>0.04</v>
      </c>
      <c r="D779" s="56">
        <v>0.06</v>
      </c>
      <c r="E779" s="56">
        <v>0.45</v>
      </c>
      <c r="I779" s="50"/>
      <c r="J779" s="50"/>
      <c r="K779" s="50"/>
      <c r="L779" s="58"/>
    </row>
    <row r="780" spans="1:12">
      <c r="A780" s="48" t="s">
        <v>700</v>
      </c>
      <c r="B780" s="56">
        <v>0</v>
      </c>
      <c r="C780" s="56">
        <v>0.14000000000000001</v>
      </c>
      <c r="D780" s="56">
        <v>0.27</v>
      </c>
      <c r="E780" s="56">
        <v>0.45</v>
      </c>
      <c r="I780" s="50"/>
      <c r="J780" s="50"/>
      <c r="K780" s="50"/>
      <c r="L780" s="58"/>
    </row>
    <row r="781" spans="1:12">
      <c r="A781" s="48" t="s">
        <v>701</v>
      </c>
      <c r="B781" s="56">
        <v>0</v>
      </c>
      <c r="C781" s="56">
        <v>0.35</v>
      </c>
      <c r="D781" s="56">
        <v>0.69</v>
      </c>
      <c r="E781" s="56">
        <v>0.45</v>
      </c>
      <c r="I781" s="50"/>
      <c r="J781" s="50"/>
      <c r="K781" s="50"/>
      <c r="L781" s="58"/>
    </row>
    <row r="782" spans="1:12">
      <c r="A782" s="48" t="s">
        <v>702</v>
      </c>
      <c r="B782" s="56">
        <v>0</v>
      </c>
      <c r="C782" s="56">
        <v>0.5</v>
      </c>
      <c r="D782" s="56">
        <v>1</v>
      </c>
      <c r="E782" s="56">
        <v>0.45</v>
      </c>
      <c r="I782" s="50"/>
      <c r="J782" s="50"/>
      <c r="K782" s="50"/>
      <c r="L782" s="58"/>
    </row>
    <row r="783" spans="1:12">
      <c r="A783" s="48" t="s">
        <v>703</v>
      </c>
      <c r="B783" s="56">
        <v>0</v>
      </c>
      <c r="C783" s="56">
        <v>0.17</v>
      </c>
      <c r="D783" s="56">
        <v>0.39</v>
      </c>
      <c r="E783" s="56">
        <v>0.45</v>
      </c>
      <c r="I783" s="50"/>
      <c r="J783" s="50"/>
      <c r="K783" s="50"/>
      <c r="L783" s="58"/>
    </row>
    <row r="784" spans="1:12">
      <c r="A784" s="48" t="s">
        <v>704</v>
      </c>
      <c r="B784" s="56">
        <v>0</v>
      </c>
      <c r="C784" s="56">
        <v>0.1</v>
      </c>
      <c r="D784" s="56">
        <v>0.23</v>
      </c>
      <c r="E784" s="56">
        <v>0.45</v>
      </c>
      <c r="I784" s="50"/>
      <c r="J784" s="50"/>
      <c r="K784" s="50"/>
      <c r="L784" s="58"/>
    </row>
    <row r="785" spans="1:12">
      <c r="A785" s="48" t="s">
        <v>705</v>
      </c>
      <c r="B785" s="56">
        <v>0</v>
      </c>
      <c r="C785" s="56">
        <v>0.06</v>
      </c>
      <c r="D785" s="56">
        <v>0.14000000000000001</v>
      </c>
      <c r="E785" s="56">
        <v>0.45</v>
      </c>
      <c r="I785" s="50"/>
      <c r="J785" s="50"/>
      <c r="K785" s="50"/>
      <c r="L785" s="58"/>
    </row>
    <row r="786" spans="1:12">
      <c r="A786" s="48" t="s">
        <v>706</v>
      </c>
      <c r="B786" s="56">
        <v>0</v>
      </c>
      <c r="C786" s="56">
        <v>0.13</v>
      </c>
      <c r="D786" s="56">
        <v>0.32</v>
      </c>
      <c r="E786" s="56">
        <v>0.45</v>
      </c>
      <c r="I786" s="50"/>
      <c r="J786" s="50"/>
      <c r="K786" s="50"/>
      <c r="L786" s="58"/>
    </row>
    <row r="787" spans="1:12">
      <c r="A787" s="48" t="s">
        <v>707</v>
      </c>
      <c r="B787" s="56">
        <v>0</v>
      </c>
      <c r="C787" s="56">
        <v>0.09</v>
      </c>
      <c r="D787" s="56">
        <v>0.27</v>
      </c>
      <c r="E787" s="56">
        <v>0.45</v>
      </c>
      <c r="I787" s="50"/>
      <c r="J787" s="50"/>
      <c r="K787" s="50"/>
      <c r="L787" s="58"/>
    </row>
    <row r="788" spans="1:12">
      <c r="A788" s="48" t="s">
        <v>708</v>
      </c>
      <c r="B788" s="56">
        <v>0</v>
      </c>
      <c r="C788" s="56">
        <v>0.14000000000000001</v>
      </c>
      <c r="D788" s="56">
        <v>0.41</v>
      </c>
      <c r="E788" s="56">
        <v>0.45</v>
      </c>
      <c r="I788" s="50"/>
      <c r="J788" s="50"/>
      <c r="K788" s="50"/>
      <c r="L788" s="58"/>
    </row>
    <row r="789" spans="1:12">
      <c r="A789" s="48" t="s">
        <v>709</v>
      </c>
      <c r="B789" s="56">
        <v>0</v>
      </c>
      <c r="C789" s="56">
        <v>0.35</v>
      </c>
      <c r="D789" s="56">
        <v>1</v>
      </c>
      <c r="E789" s="56">
        <v>0.45</v>
      </c>
      <c r="I789" s="50"/>
      <c r="J789" s="50"/>
      <c r="K789" s="50"/>
      <c r="L789" s="58"/>
    </row>
    <row r="790" spans="1:12">
      <c r="A790" s="48" t="s">
        <v>710</v>
      </c>
      <c r="B790" s="56">
        <v>0</v>
      </c>
      <c r="C790" s="56">
        <v>0.24</v>
      </c>
      <c r="D790" s="56">
        <v>0.86</v>
      </c>
      <c r="E790" s="56">
        <v>0.45</v>
      </c>
      <c r="I790" s="50"/>
      <c r="J790" s="50"/>
      <c r="K790" s="50"/>
      <c r="L790" s="58"/>
    </row>
    <row r="791" spans="1:12">
      <c r="A791" s="48" t="s">
        <v>711</v>
      </c>
      <c r="B791" s="56">
        <v>0</v>
      </c>
      <c r="C791" s="56">
        <v>0.27</v>
      </c>
      <c r="D791" s="56">
        <v>0.94</v>
      </c>
      <c r="E791" s="56">
        <v>0.45</v>
      </c>
      <c r="I791" s="50"/>
      <c r="J791" s="50"/>
      <c r="K791" s="50"/>
      <c r="L791" s="58"/>
    </row>
    <row r="792" spans="1:12">
      <c r="A792" s="48" t="s">
        <v>712</v>
      </c>
      <c r="B792" s="56">
        <v>0</v>
      </c>
      <c r="C792" s="56">
        <v>7.0000000000000007E-2</v>
      </c>
      <c r="D792" s="56">
        <v>0.45</v>
      </c>
      <c r="E792" s="56">
        <v>0.45</v>
      </c>
      <c r="I792" s="50"/>
      <c r="J792" s="50"/>
      <c r="K792" s="50"/>
      <c r="L792" s="58"/>
    </row>
    <row r="793" spans="1:12">
      <c r="A793" s="48" t="s">
        <v>713</v>
      </c>
      <c r="B793" s="56">
        <v>0</v>
      </c>
      <c r="C793" s="56">
        <v>0.02</v>
      </c>
      <c r="D793" s="56">
        <v>0.14000000000000001</v>
      </c>
      <c r="E793" s="56">
        <v>0.45</v>
      </c>
      <c r="I793" s="50"/>
      <c r="J793" s="50"/>
      <c r="K793" s="50"/>
      <c r="L793" s="58"/>
    </row>
    <row r="794" spans="1:12">
      <c r="A794" s="48" t="s">
        <v>714</v>
      </c>
      <c r="B794" s="56">
        <v>0</v>
      </c>
      <c r="C794" s="56">
        <v>0.16</v>
      </c>
      <c r="D794" s="56">
        <v>1</v>
      </c>
      <c r="E794" s="56">
        <v>0.45</v>
      </c>
      <c r="I794" s="50"/>
      <c r="J794" s="50"/>
      <c r="K794" s="50"/>
      <c r="L794" s="58"/>
    </row>
    <row r="795" spans="1:12">
      <c r="A795" s="48" t="s">
        <v>715</v>
      </c>
      <c r="B795" s="56">
        <v>0</v>
      </c>
      <c r="C795" s="56">
        <v>0.04</v>
      </c>
      <c r="D795" s="56">
        <v>0.44</v>
      </c>
      <c r="E795" s="56">
        <v>0.45</v>
      </c>
      <c r="I795" s="50"/>
      <c r="J795" s="50"/>
      <c r="K795" s="50"/>
      <c r="L795" s="58"/>
    </row>
    <row r="796" spans="1:12">
      <c r="A796" s="48" t="s">
        <v>716</v>
      </c>
      <c r="B796" s="56">
        <v>0</v>
      </c>
      <c r="C796" s="56">
        <v>0.01</v>
      </c>
      <c r="D796" s="56">
        <v>0.19</v>
      </c>
      <c r="E796" s="56">
        <v>0.45</v>
      </c>
      <c r="I796" s="50"/>
      <c r="J796" s="50"/>
      <c r="K796" s="50"/>
      <c r="L796" s="58"/>
    </row>
    <row r="797" spans="1:12">
      <c r="A797" s="48" t="s">
        <v>717</v>
      </c>
      <c r="B797" s="56">
        <v>0</v>
      </c>
      <c r="C797" s="56">
        <v>0</v>
      </c>
      <c r="D797" s="56">
        <v>0.06</v>
      </c>
      <c r="E797" s="56">
        <v>0.45</v>
      </c>
      <c r="I797" s="50"/>
      <c r="J797" s="50"/>
      <c r="K797" s="50"/>
      <c r="L797" s="58"/>
    </row>
    <row r="798" spans="1:12">
      <c r="A798" s="48" t="s">
        <v>718</v>
      </c>
      <c r="B798" s="56">
        <v>0</v>
      </c>
      <c r="C798" s="56">
        <v>0</v>
      </c>
      <c r="D798" s="56">
        <v>0.12</v>
      </c>
      <c r="E798" s="56">
        <v>0.45</v>
      </c>
      <c r="I798" s="50"/>
      <c r="J798" s="50"/>
      <c r="K798" s="50"/>
      <c r="L798" s="58"/>
    </row>
    <row r="799" spans="1:12">
      <c r="A799" s="48" t="s">
        <v>719</v>
      </c>
      <c r="B799" s="56">
        <v>0</v>
      </c>
      <c r="C799" s="56">
        <v>0</v>
      </c>
      <c r="D799" s="56">
        <v>1</v>
      </c>
      <c r="E799" s="56">
        <v>0.45</v>
      </c>
      <c r="I799" s="50"/>
      <c r="J799" s="50"/>
      <c r="K799" s="50"/>
      <c r="L799" s="58"/>
    </row>
    <row r="800" spans="1:12">
      <c r="A800" s="48" t="s">
        <v>720</v>
      </c>
      <c r="B800" s="56">
        <v>0.24</v>
      </c>
      <c r="C800" s="56">
        <v>0</v>
      </c>
      <c r="D800" s="56">
        <v>0.76</v>
      </c>
      <c r="E800" s="56">
        <v>0.45</v>
      </c>
      <c r="I800" s="50"/>
      <c r="J800" s="50"/>
      <c r="K800" s="50"/>
      <c r="L800" s="58"/>
    </row>
    <row r="801" spans="1:12">
      <c r="A801" s="48" t="s">
        <v>721</v>
      </c>
      <c r="B801" s="56">
        <v>0.21</v>
      </c>
      <c r="C801" s="56">
        <v>0</v>
      </c>
      <c r="D801" s="56">
        <v>0.56000000000000005</v>
      </c>
      <c r="E801" s="56">
        <v>0.45</v>
      </c>
      <c r="I801" s="50"/>
      <c r="J801" s="50"/>
      <c r="K801" s="50"/>
      <c r="L801" s="58"/>
    </row>
    <row r="802" spans="1:12">
      <c r="A802" s="48" t="s">
        <v>722</v>
      </c>
      <c r="B802" s="56">
        <v>0.5</v>
      </c>
      <c r="C802" s="56">
        <v>0</v>
      </c>
      <c r="D802" s="56">
        <v>1</v>
      </c>
      <c r="E802" s="56">
        <v>0.45</v>
      </c>
      <c r="I802" s="50"/>
      <c r="J802" s="50"/>
      <c r="K802" s="50"/>
      <c r="L802" s="58"/>
    </row>
    <row r="803" spans="1:12">
      <c r="A803" s="48" t="s">
        <v>723</v>
      </c>
      <c r="B803" s="56">
        <v>0.56000000000000005</v>
      </c>
      <c r="C803" s="56">
        <v>0</v>
      </c>
      <c r="D803" s="56">
        <v>0.6</v>
      </c>
      <c r="E803" s="56">
        <v>0.45</v>
      </c>
      <c r="I803" s="50"/>
      <c r="J803" s="50"/>
      <c r="K803" s="50"/>
      <c r="L803" s="58"/>
    </row>
    <row r="804" spans="1:12">
      <c r="A804" s="48" t="s">
        <v>724</v>
      </c>
      <c r="B804" s="56">
        <v>0.06</v>
      </c>
      <c r="C804" s="56">
        <v>0</v>
      </c>
      <c r="D804" s="56">
        <v>0.06</v>
      </c>
      <c r="E804" s="56">
        <v>0.45</v>
      </c>
      <c r="I804" s="50"/>
      <c r="J804" s="50"/>
      <c r="K804" s="50"/>
      <c r="L804" s="58"/>
    </row>
    <row r="805" spans="1:12">
      <c r="A805" s="48" t="s">
        <v>725</v>
      </c>
      <c r="B805" s="56">
        <v>0.24</v>
      </c>
      <c r="C805" s="56">
        <v>0</v>
      </c>
      <c r="D805" s="56">
        <v>0.24</v>
      </c>
      <c r="E805" s="56">
        <v>0.45</v>
      </c>
      <c r="I805" s="50"/>
      <c r="J805" s="50"/>
      <c r="K805" s="50"/>
      <c r="L805" s="58"/>
    </row>
    <row r="806" spans="1:12">
      <c r="A806" s="48" t="s">
        <v>726</v>
      </c>
      <c r="B806" s="56">
        <v>0.4</v>
      </c>
      <c r="C806" s="56">
        <v>0</v>
      </c>
      <c r="D806" s="56">
        <v>0.4</v>
      </c>
      <c r="E806" s="56">
        <v>0.45</v>
      </c>
      <c r="I806" s="50"/>
      <c r="J806" s="50"/>
      <c r="K806" s="50"/>
      <c r="L806" s="58"/>
    </row>
    <row r="807" spans="1:12">
      <c r="A807" s="48" t="s">
        <v>727</v>
      </c>
      <c r="B807" s="56">
        <v>0.76</v>
      </c>
      <c r="C807" s="56">
        <v>0</v>
      </c>
      <c r="D807" s="56">
        <v>0.76</v>
      </c>
      <c r="E807" s="56">
        <v>0.45</v>
      </c>
      <c r="I807" s="50"/>
      <c r="J807" s="50"/>
      <c r="K807" s="50"/>
      <c r="L807" s="58"/>
    </row>
    <row r="808" spans="1:12">
      <c r="A808" s="48" t="s">
        <v>728</v>
      </c>
      <c r="B808" s="56">
        <v>1</v>
      </c>
      <c r="C808" s="56">
        <v>0</v>
      </c>
      <c r="D808" s="56">
        <v>1</v>
      </c>
      <c r="E808" s="56">
        <v>0.45</v>
      </c>
      <c r="I808" s="50"/>
      <c r="J808" s="50"/>
      <c r="K808" s="50"/>
      <c r="L808" s="58"/>
    </row>
    <row r="809" spans="1:12">
      <c r="A809" s="48" t="s">
        <v>729</v>
      </c>
      <c r="B809" s="56">
        <v>0.9</v>
      </c>
      <c r="C809" s="56">
        <v>0</v>
      </c>
      <c r="D809" s="56">
        <v>0.59</v>
      </c>
      <c r="E809" s="56">
        <v>0.45</v>
      </c>
      <c r="I809" s="50"/>
      <c r="J809" s="50"/>
      <c r="K809" s="50"/>
      <c r="L809" s="58"/>
    </row>
    <row r="810" spans="1:12">
      <c r="A810" s="48" t="s">
        <v>730</v>
      </c>
      <c r="B810" s="56">
        <v>0.67</v>
      </c>
      <c r="C810" s="56">
        <v>0</v>
      </c>
      <c r="D810" s="56">
        <v>0.37</v>
      </c>
      <c r="E810" s="56">
        <v>0.45</v>
      </c>
      <c r="I810" s="50"/>
      <c r="J810" s="50"/>
      <c r="K810" s="50"/>
      <c r="L810" s="58"/>
    </row>
    <row r="811" spans="1:12">
      <c r="A811" s="48" t="s">
        <v>731</v>
      </c>
      <c r="B811" s="56">
        <v>1</v>
      </c>
      <c r="C811" s="56">
        <v>0</v>
      </c>
      <c r="D811" s="56">
        <v>0.5</v>
      </c>
      <c r="E811" s="56">
        <v>0.45</v>
      </c>
      <c r="I811" s="50"/>
      <c r="J811" s="50"/>
      <c r="K811" s="50"/>
      <c r="L811" s="58"/>
    </row>
    <row r="812" spans="1:12">
      <c r="A812" s="48" t="s">
        <v>732</v>
      </c>
      <c r="B812" s="56">
        <v>0.5</v>
      </c>
      <c r="C812" s="56">
        <v>0</v>
      </c>
      <c r="D812" s="56">
        <v>0.17</v>
      </c>
      <c r="E812" s="56">
        <v>0.45</v>
      </c>
      <c r="I812" s="50"/>
      <c r="J812" s="50"/>
      <c r="K812" s="50"/>
      <c r="L812" s="58"/>
    </row>
    <row r="813" spans="1:12">
      <c r="A813" s="48" t="s">
        <v>733</v>
      </c>
      <c r="B813" s="56">
        <v>0.06</v>
      </c>
      <c r="C813" s="56">
        <v>0</v>
      </c>
      <c r="D813" s="56">
        <v>0</v>
      </c>
      <c r="E813" s="56">
        <v>0.45</v>
      </c>
      <c r="I813" s="50"/>
      <c r="J813" s="50"/>
      <c r="K813" s="50"/>
      <c r="L813" s="58"/>
    </row>
    <row r="814" spans="1:12">
      <c r="A814" s="48" t="s">
        <v>734</v>
      </c>
      <c r="B814" s="56">
        <v>0.12</v>
      </c>
      <c r="C814" s="56">
        <v>0</v>
      </c>
      <c r="D814" s="56">
        <v>0</v>
      </c>
      <c r="E814" s="56">
        <v>0.45</v>
      </c>
      <c r="I814" s="50"/>
      <c r="J814" s="50"/>
      <c r="K814" s="50"/>
      <c r="L814" s="58"/>
    </row>
    <row r="815" spans="1:12">
      <c r="A815" s="48" t="s">
        <v>735</v>
      </c>
      <c r="B815" s="56">
        <v>0.27</v>
      </c>
      <c r="C815" s="56">
        <v>0</v>
      </c>
      <c r="D815" s="56">
        <v>0</v>
      </c>
      <c r="E815" s="56">
        <v>0.45</v>
      </c>
      <c r="I815" s="50"/>
      <c r="J815" s="50"/>
      <c r="K815" s="50"/>
      <c r="L815" s="58"/>
    </row>
    <row r="816" spans="1:12">
      <c r="A816" s="48" t="s">
        <v>736</v>
      </c>
      <c r="B816" s="56">
        <v>0.41</v>
      </c>
      <c r="C816" s="56">
        <v>0</v>
      </c>
      <c r="D816" s="56">
        <v>0</v>
      </c>
      <c r="E816" s="56">
        <v>0.45</v>
      </c>
      <c r="I816" s="50"/>
      <c r="J816" s="50"/>
      <c r="K816" s="50"/>
      <c r="L816" s="58"/>
    </row>
    <row r="817" spans="1:12">
      <c r="A817" s="48" t="s">
        <v>737</v>
      </c>
      <c r="B817" s="56">
        <v>1</v>
      </c>
      <c r="C817" s="56">
        <v>0</v>
      </c>
      <c r="D817" s="56">
        <v>0</v>
      </c>
      <c r="E817" s="56">
        <v>0.45</v>
      </c>
      <c r="I817" s="50"/>
      <c r="J817" s="50"/>
      <c r="K817" s="50"/>
      <c r="L817" s="58"/>
    </row>
    <row r="818" spans="1:12">
      <c r="A818" s="48" t="s">
        <v>738</v>
      </c>
      <c r="B818" s="56">
        <v>1</v>
      </c>
      <c r="C818" s="56">
        <v>0.04</v>
      </c>
      <c r="D818" s="56">
        <v>0</v>
      </c>
      <c r="E818" s="56">
        <v>0.45</v>
      </c>
      <c r="I818" s="50"/>
      <c r="J818" s="50"/>
      <c r="K818" s="50"/>
      <c r="L818" s="58"/>
    </row>
    <row r="819" spans="1:12">
      <c r="A819" s="48" t="s">
        <v>739</v>
      </c>
      <c r="B819" s="56">
        <v>0.4</v>
      </c>
      <c r="C819" s="56">
        <v>0.04</v>
      </c>
      <c r="D819" s="56">
        <v>0</v>
      </c>
      <c r="E819" s="56">
        <v>0.45</v>
      </c>
      <c r="I819" s="50"/>
      <c r="J819" s="50"/>
      <c r="K819" s="50"/>
      <c r="L819" s="58"/>
    </row>
    <row r="820" spans="1:12">
      <c r="A820" s="48" t="s">
        <v>740</v>
      </c>
      <c r="B820" s="56">
        <v>0.25</v>
      </c>
      <c r="C820" s="56">
        <v>0.06</v>
      </c>
      <c r="D820" s="56">
        <v>0</v>
      </c>
      <c r="E820" s="56">
        <v>0.45</v>
      </c>
      <c r="I820" s="50"/>
      <c r="J820" s="50"/>
      <c r="K820" s="50"/>
      <c r="L820" s="58"/>
    </row>
    <row r="821" spans="1:12">
      <c r="A821" s="48" t="s">
        <v>741</v>
      </c>
      <c r="B821" s="56">
        <v>1</v>
      </c>
      <c r="C821" s="56">
        <v>0.25</v>
      </c>
      <c r="D821" s="56">
        <v>0</v>
      </c>
      <c r="E821" s="56">
        <v>0.45</v>
      </c>
      <c r="I821" s="50"/>
      <c r="J821" s="50"/>
      <c r="K821" s="50"/>
      <c r="L821" s="58"/>
    </row>
    <row r="822" spans="1:12">
      <c r="A822" s="48" t="s">
        <v>742</v>
      </c>
      <c r="B822" s="56">
        <v>0.31</v>
      </c>
      <c r="C822" s="56">
        <v>0.12</v>
      </c>
      <c r="D822" s="56">
        <v>0</v>
      </c>
      <c r="E822" s="56">
        <v>0.45</v>
      </c>
      <c r="I822" s="50"/>
      <c r="J822" s="50"/>
      <c r="K822" s="50"/>
      <c r="L822" s="58"/>
    </row>
    <row r="823" spans="1:12">
      <c r="A823" s="48" t="s">
        <v>743</v>
      </c>
      <c r="B823" s="56">
        <v>0.47</v>
      </c>
      <c r="C823" s="56">
        <v>0.19</v>
      </c>
      <c r="D823" s="56">
        <v>0</v>
      </c>
      <c r="E823" s="56">
        <v>0.45</v>
      </c>
      <c r="I823" s="50"/>
      <c r="J823" s="50"/>
      <c r="K823" s="50"/>
      <c r="L823" s="58"/>
    </row>
    <row r="824" spans="1:12">
      <c r="A824" s="48" t="s">
        <v>744</v>
      </c>
      <c r="B824" s="56">
        <v>0.61</v>
      </c>
      <c r="C824" s="56">
        <v>0.28000000000000003</v>
      </c>
      <c r="D824" s="56">
        <v>0</v>
      </c>
      <c r="E824" s="56">
        <v>0.45</v>
      </c>
      <c r="I824" s="50"/>
      <c r="J824" s="50"/>
      <c r="K824" s="50"/>
      <c r="L824" s="58"/>
    </row>
    <row r="825" spans="1:12">
      <c r="A825" s="48" t="s">
        <v>745</v>
      </c>
      <c r="B825" s="56">
        <v>0.88</v>
      </c>
      <c r="C825" s="56">
        <v>0.44</v>
      </c>
      <c r="D825" s="56">
        <v>0</v>
      </c>
      <c r="E825" s="56">
        <v>0.45</v>
      </c>
      <c r="I825" s="50"/>
      <c r="J825" s="50"/>
      <c r="K825" s="50"/>
      <c r="L825" s="58"/>
    </row>
    <row r="826" spans="1:12">
      <c r="A826" s="48" t="s">
        <v>746</v>
      </c>
      <c r="B826" s="56">
        <v>0.22</v>
      </c>
      <c r="C826" s="56">
        <v>0.12</v>
      </c>
      <c r="D826" s="56">
        <v>0</v>
      </c>
      <c r="E826" s="56">
        <v>0.45</v>
      </c>
      <c r="I826" s="50"/>
      <c r="J826" s="50"/>
      <c r="K826" s="50"/>
      <c r="L826" s="58"/>
    </row>
    <row r="827" spans="1:12">
      <c r="A827" s="48" t="s">
        <v>747</v>
      </c>
      <c r="B827" s="56">
        <v>0.21</v>
      </c>
      <c r="C827" s="56">
        <v>0.12</v>
      </c>
      <c r="D827" s="56">
        <v>0</v>
      </c>
      <c r="E827" s="56">
        <v>0.45</v>
      </c>
      <c r="I827" s="50"/>
      <c r="J827" s="50"/>
      <c r="K827" s="50"/>
      <c r="L827" s="58"/>
    </row>
    <row r="828" spans="1:12">
      <c r="A828" s="48" t="s">
        <v>748</v>
      </c>
      <c r="B828" s="56">
        <v>0.81</v>
      </c>
      <c r="C828" s="56">
        <v>0.55000000000000004</v>
      </c>
      <c r="D828" s="56">
        <v>0</v>
      </c>
      <c r="E828" s="56">
        <v>0.45</v>
      </c>
      <c r="I828" s="50"/>
      <c r="J828" s="50"/>
      <c r="K828" s="50"/>
      <c r="L828" s="58"/>
    </row>
    <row r="829" spans="1:12">
      <c r="A829" s="48" t="s">
        <v>749</v>
      </c>
      <c r="B829" s="56">
        <v>0.72</v>
      </c>
      <c r="C829" s="56">
        <v>0.54</v>
      </c>
      <c r="D829" s="56">
        <v>0</v>
      </c>
      <c r="E829" s="56">
        <v>0.45</v>
      </c>
      <c r="I829" s="50"/>
      <c r="J829" s="50"/>
      <c r="K829" s="50"/>
      <c r="L829" s="58"/>
    </row>
    <row r="830" spans="1:12">
      <c r="A830" s="48" t="s">
        <v>750</v>
      </c>
      <c r="B830" s="56">
        <v>1</v>
      </c>
      <c r="C830" s="56">
        <v>1</v>
      </c>
      <c r="D830" s="56">
        <v>0</v>
      </c>
      <c r="E830" s="56">
        <v>0.45</v>
      </c>
      <c r="I830" s="50"/>
      <c r="J830" s="50"/>
      <c r="K830" s="50"/>
      <c r="L830" s="58"/>
    </row>
    <row r="831" spans="1:12">
      <c r="A831" s="48" t="s">
        <v>751</v>
      </c>
      <c r="B831" s="56">
        <v>0.48</v>
      </c>
      <c r="C831" s="56">
        <v>0.56000000000000005</v>
      </c>
      <c r="D831" s="56">
        <v>0</v>
      </c>
      <c r="E831" s="56">
        <v>0.45</v>
      </c>
      <c r="I831" s="50"/>
      <c r="J831" s="50"/>
      <c r="K831" s="50"/>
      <c r="L831" s="58"/>
    </row>
    <row r="832" spans="1:12">
      <c r="A832" s="48" t="s">
        <v>752</v>
      </c>
      <c r="B832" s="56">
        <v>0.49</v>
      </c>
      <c r="C832" s="56">
        <v>0.56999999999999995</v>
      </c>
      <c r="D832" s="56">
        <v>0</v>
      </c>
      <c r="E832" s="56">
        <v>0.45</v>
      </c>
      <c r="I832" s="50"/>
      <c r="J832" s="50"/>
      <c r="K832" s="50"/>
      <c r="L832" s="58"/>
    </row>
    <row r="833" spans="1:12">
      <c r="A833" s="48" t="s">
        <v>753</v>
      </c>
      <c r="B833" s="56">
        <v>0.33</v>
      </c>
      <c r="C833" s="56">
        <v>0.49</v>
      </c>
      <c r="D833" s="56">
        <v>0</v>
      </c>
      <c r="E833" s="56">
        <v>0.45</v>
      </c>
      <c r="I833" s="50"/>
      <c r="J833" s="50"/>
      <c r="K833" s="50"/>
      <c r="L833" s="58"/>
    </row>
    <row r="834" spans="1:12">
      <c r="A834" s="48" t="s">
        <v>754</v>
      </c>
      <c r="B834" s="56">
        <v>0.39</v>
      </c>
      <c r="C834" s="56">
        <v>0.81</v>
      </c>
      <c r="D834" s="56">
        <v>0</v>
      </c>
      <c r="E834" s="56">
        <v>0.45</v>
      </c>
      <c r="I834" s="50"/>
      <c r="J834" s="50"/>
      <c r="K834" s="50"/>
      <c r="L834" s="58"/>
    </row>
    <row r="835" spans="1:12">
      <c r="A835" s="48" t="s">
        <v>755</v>
      </c>
      <c r="B835" s="56">
        <v>0.25</v>
      </c>
      <c r="C835" s="56">
        <v>0.76</v>
      </c>
      <c r="D835" s="56">
        <v>0</v>
      </c>
      <c r="E835" s="56">
        <v>0.45</v>
      </c>
      <c r="I835" s="50"/>
      <c r="J835" s="50"/>
      <c r="K835" s="50"/>
      <c r="L835" s="58"/>
    </row>
    <row r="836" spans="1:12">
      <c r="A836" s="48" t="s">
        <v>756</v>
      </c>
      <c r="B836" s="56">
        <v>0.12</v>
      </c>
      <c r="C836" s="56">
        <v>0.6</v>
      </c>
      <c r="D836" s="56">
        <v>0</v>
      </c>
      <c r="E836" s="56">
        <v>0.45</v>
      </c>
      <c r="I836" s="50"/>
      <c r="J836" s="50"/>
      <c r="K836" s="50"/>
      <c r="L836" s="58"/>
    </row>
    <row r="837" spans="1:12">
      <c r="A837" s="48" t="s">
        <v>757</v>
      </c>
      <c r="B837" s="56">
        <v>0</v>
      </c>
      <c r="C837" s="56">
        <v>0.12</v>
      </c>
      <c r="D837" s="56">
        <v>0</v>
      </c>
      <c r="E837" s="56">
        <v>0.45</v>
      </c>
      <c r="I837" s="50"/>
      <c r="J837" s="50"/>
      <c r="K837" s="50"/>
      <c r="L837" s="58"/>
    </row>
    <row r="838" spans="1:12">
      <c r="A838" s="48" t="s">
        <v>758</v>
      </c>
      <c r="B838" s="56">
        <v>0</v>
      </c>
      <c r="C838" s="56">
        <v>0.27</v>
      </c>
      <c r="D838" s="56">
        <v>0</v>
      </c>
      <c r="E838" s="56">
        <v>0.45</v>
      </c>
      <c r="I838" s="50"/>
      <c r="J838" s="50"/>
      <c r="K838" s="50"/>
      <c r="L838" s="58"/>
    </row>
    <row r="839" spans="1:12">
      <c r="A839" s="48" t="s">
        <v>759</v>
      </c>
      <c r="B839" s="56">
        <v>0</v>
      </c>
      <c r="C839" s="56">
        <v>1</v>
      </c>
      <c r="D839" s="56">
        <v>0</v>
      </c>
      <c r="E839" s="56">
        <v>0.45</v>
      </c>
      <c r="I839" s="50"/>
      <c r="J839" s="50"/>
      <c r="K839" s="50"/>
      <c r="L839" s="58"/>
    </row>
    <row r="840" spans="1:12">
      <c r="A840" s="48" t="s">
        <v>760</v>
      </c>
      <c r="B840" s="56">
        <v>0</v>
      </c>
      <c r="C840" s="56">
        <v>0.49</v>
      </c>
      <c r="D840" s="56">
        <v>0.01</v>
      </c>
      <c r="E840" s="56">
        <v>0.45</v>
      </c>
      <c r="I840" s="50"/>
      <c r="J840" s="50"/>
      <c r="K840" s="50"/>
      <c r="L840" s="58"/>
    </row>
    <row r="841" spans="1:12">
      <c r="A841" s="48" t="s">
        <v>761</v>
      </c>
      <c r="B841" s="56">
        <v>0</v>
      </c>
      <c r="C841" s="56">
        <v>0.8</v>
      </c>
      <c r="D841" s="56">
        <v>0.28999999999999998</v>
      </c>
      <c r="E841" s="56">
        <v>0.45</v>
      </c>
      <c r="I841" s="50"/>
      <c r="J841" s="50"/>
      <c r="K841" s="50"/>
      <c r="L841" s="58"/>
    </row>
    <row r="842" spans="1:12">
      <c r="A842" s="48" t="s">
        <v>762</v>
      </c>
      <c r="B842" s="56">
        <v>0</v>
      </c>
      <c r="C842" s="56">
        <v>0.93</v>
      </c>
      <c r="D842" s="56">
        <v>0.42</v>
      </c>
      <c r="E842" s="56">
        <v>0.45</v>
      </c>
      <c r="I842" s="50"/>
      <c r="J842" s="50"/>
      <c r="K842" s="50"/>
      <c r="L842" s="58"/>
    </row>
    <row r="843" spans="1:12">
      <c r="A843" s="48" t="s">
        <v>763</v>
      </c>
      <c r="B843" s="56">
        <v>0</v>
      </c>
      <c r="C843" s="56">
        <v>0.57999999999999996</v>
      </c>
      <c r="D843" s="56">
        <v>0.28999999999999998</v>
      </c>
      <c r="E843" s="56">
        <v>0.45</v>
      </c>
      <c r="I843" s="50"/>
      <c r="J843" s="50"/>
      <c r="K843" s="50"/>
      <c r="L843" s="58"/>
    </row>
    <row r="844" spans="1:12">
      <c r="A844" s="48" t="s">
        <v>764</v>
      </c>
      <c r="B844" s="56">
        <v>0</v>
      </c>
      <c r="C844" s="56">
        <v>0.76</v>
      </c>
      <c r="D844" s="56">
        <v>0.41</v>
      </c>
      <c r="E844" s="56">
        <v>0.45</v>
      </c>
      <c r="I844" s="50"/>
      <c r="J844" s="50"/>
      <c r="K844" s="50"/>
      <c r="L844" s="58"/>
    </row>
    <row r="845" spans="1:12">
      <c r="A845" s="48" t="s">
        <v>765</v>
      </c>
      <c r="B845" s="56">
        <v>0</v>
      </c>
      <c r="C845" s="56">
        <v>0.06</v>
      </c>
      <c r="D845" s="56">
        <v>0.04</v>
      </c>
      <c r="E845" s="56">
        <v>0.45</v>
      </c>
      <c r="I845" s="50"/>
      <c r="J845" s="50"/>
      <c r="K845" s="50"/>
      <c r="L845" s="58"/>
    </row>
    <row r="846" spans="1:12">
      <c r="A846" s="48" t="s">
        <v>766</v>
      </c>
      <c r="B846" s="56">
        <v>0</v>
      </c>
      <c r="C846" s="56">
        <v>0.49</v>
      </c>
      <c r="D846" s="56">
        <v>0.33</v>
      </c>
      <c r="E846" s="56">
        <v>0.45</v>
      </c>
      <c r="I846" s="50"/>
      <c r="J846" s="50"/>
      <c r="K846" s="50"/>
      <c r="L846" s="58"/>
    </row>
    <row r="847" spans="1:12">
      <c r="A847" s="48" t="s">
        <v>767</v>
      </c>
      <c r="B847" s="56">
        <v>0</v>
      </c>
      <c r="C847" s="56">
        <v>0.28999999999999998</v>
      </c>
      <c r="D847" s="56">
        <v>0.22</v>
      </c>
      <c r="E847" s="56">
        <v>0.45</v>
      </c>
      <c r="I847" s="50"/>
      <c r="J847" s="50"/>
      <c r="K847" s="50"/>
      <c r="L847" s="58"/>
    </row>
    <row r="848" spans="1:12">
      <c r="A848" s="48" t="s">
        <v>768</v>
      </c>
      <c r="B848" s="56">
        <v>0</v>
      </c>
      <c r="C848" s="56">
        <v>0.32</v>
      </c>
      <c r="D848" s="56">
        <v>0.27</v>
      </c>
      <c r="E848" s="56">
        <v>0.45</v>
      </c>
      <c r="I848" s="50"/>
      <c r="J848" s="50"/>
      <c r="K848" s="50"/>
      <c r="L848" s="58"/>
    </row>
    <row r="849" spans="1:12">
      <c r="A849" s="48" t="s">
        <v>1486</v>
      </c>
      <c r="B849" s="56">
        <v>0</v>
      </c>
      <c r="C849" s="56">
        <v>0</v>
      </c>
      <c r="D849" s="56">
        <v>0</v>
      </c>
      <c r="E849" s="56">
        <v>0.46</v>
      </c>
      <c r="I849" s="50"/>
      <c r="J849" s="50"/>
      <c r="K849" s="50"/>
      <c r="L849" s="58"/>
    </row>
    <row r="850" spans="1:12">
      <c r="A850" s="48" t="s">
        <v>1487</v>
      </c>
      <c r="B850" s="56">
        <v>0</v>
      </c>
      <c r="C850" s="56">
        <v>0.63</v>
      </c>
      <c r="D850" s="56">
        <v>0.74</v>
      </c>
      <c r="E850" s="56">
        <v>0.46</v>
      </c>
      <c r="I850" s="50"/>
      <c r="J850" s="50"/>
      <c r="K850" s="50"/>
      <c r="L850" s="58"/>
    </row>
    <row r="851" spans="1:12">
      <c r="A851" s="48" t="s">
        <v>1488</v>
      </c>
      <c r="B851" s="56">
        <v>0</v>
      </c>
      <c r="C851" s="56">
        <v>0.61</v>
      </c>
      <c r="D851" s="56">
        <v>0.89</v>
      </c>
      <c r="E851" s="56">
        <v>0.46</v>
      </c>
      <c r="I851" s="50"/>
      <c r="J851" s="50"/>
      <c r="K851" s="50"/>
      <c r="L851" s="58"/>
    </row>
    <row r="852" spans="1:12">
      <c r="A852" s="48" t="s">
        <v>1489</v>
      </c>
      <c r="B852" s="56">
        <v>0.13</v>
      </c>
      <c r="C852" s="56">
        <v>0</v>
      </c>
      <c r="D852" s="56">
        <v>0.21</v>
      </c>
      <c r="E852" s="56">
        <v>0.46</v>
      </c>
      <c r="I852" s="50"/>
      <c r="J852" s="50"/>
      <c r="K852" s="50"/>
      <c r="L852" s="58"/>
    </row>
    <row r="853" spans="1:12">
      <c r="A853" s="48" t="s">
        <v>1490</v>
      </c>
      <c r="B853" s="56">
        <v>7.0000000000000007E-2</v>
      </c>
      <c r="C853" s="56">
        <v>0</v>
      </c>
      <c r="D853" s="56">
        <v>0.02</v>
      </c>
      <c r="E853" s="56">
        <v>0.46</v>
      </c>
      <c r="I853" s="50"/>
      <c r="J853" s="50"/>
      <c r="K853" s="50"/>
      <c r="L853" s="58"/>
    </row>
    <row r="854" spans="1:12">
      <c r="A854" s="48" t="s">
        <v>1491</v>
      </c>
      <c r="B854" s="56">
        <v>0.23</v>
      </c>
      <c r="C854" s="56">
        <v>0.5</v>
      </c>
      <c r="D854" s="56">
        <v>0</v>
      </c>
      <c r="E854" s="56">
        <v>0.46</v>
      </c>
      <c r="I854" s="50"/>
      <c r="J854" s="50"/>
      <c r="K854" s="50"/>
      <c r="L854" s="58"/>
    </row>
    <row r="855" spans="1:12">
      <c r="A855" s="48" t="s">
        <v>1492</v>
      </c>
      <c r="B855" s="56">
        <v>0</v>
      </c>
      <c r="C855" s="56">
        <v>0</v>
      </c>
      <c r="D855" s="56">
        <v>0</v>
      </c>
      <c r="E855" s="56">
        <v>0.47</v>
      </c>
      <c r="I855" s="50"/>
      <c r="J855" s="50"/>
      <c r="K855" s="50"/>
      <c r="L855" s="58"/>
    </row>
    <row r="856" spans="1:12">
      <c r="A856" s="48" t="s">
        <v>1493</v>
      </c>
      <c r="B856" s="56">
        <v>0</v>
      </c>
      <c r="C856" s="56">
        <v>0.51</v>
      </c>
      <c r="D856" s="56">
        <v>0.77</v>
      </c>
      <c r="E856" s="56">
        <v>0.47</v>
      </c>
      <c r="I856" s="50"/>
      <c r="J856" s="50"/>
      <c r="K856" s="50"/>
      <c r="L856" s="58"/>
    </row>
    <row r="857" spans="1:12">
      <c r="A857" s="48" t="s">
        <v>1494</v>
      </c>
      <c r="B857" s="56">
        <v>0.06</v>
      </c>
      <c r="C857" s="56">
        <v>0</v>
      </c>
      <c r="D857" s="56">
        <v>0.11</v>
      </c>
      <c r="E857" s="56">
        <v>0.47</v>
      </c>
      <c r="I857" s="50"/>
      <c r="J857" s="50"/>
      <c r="K857" s="50"/>
      <c r="L857" s="58"/>
    </row>
    <row r="858" spans="1:12">
      <c r="A858" s="48" t="s">
        <v>1495</v>
      </c>
      <c r="B858" s="56">
        <v>0.76</v>
      </c>
      <c r="C858" s="56">
        <v>0</v>
      </c>
      <c r="D858" s="56">
        <v>0.24</v>
      </c>
      <c r="E858" s="56">
        <v>0.47</v>
      </c>
      <c r="I858" s="50"/>
      <c r="J858" s="50"/>
      <c r="K858" s="50"/>
      <c r="L858" s="58"/>
    </row>
    <row r="859" spans="1:12">
      <c r="A859" s="48" t="s">
        <v>1496</v>
      </c>
      <c r="B859" s="56">
        <v>0.4</v>
      </c>
      <c r="C859" s="56">
        <v>0.11</v>
      </c>
      <c r="D859" s="56">
        <v>0</v>
      </c>
      <c r="E859" s="56">
        <v>0.47</v>
      </c>
      <c r="I859" s="50"/>
      <c r="J859" s="50"/>
      <c r="K859" s="50"/>
      <c r="L859" s="58"/>
    </row>
    <row r="860" spans="1:12">
      <c r="A860" s="48" t="s">
        <v>1497</v>
      </c>
      <c r="B860" s="56">
        <v>1</v>
      </c>
      <c r="C860" s="56">
        <v>0.53</v>
      </c>
      <c r="D860" s="56">
        <v>0</v>
      </c>
      <c r="E860" s="56">
        <v>0.47</v>
      </c>
      <c r="I860" s="50"/>
      <c r="J860" s="50"/>
      <c r="K860" s="50"/>
      <c r="L860" s="58"/>
    </row>
    <row r="861" spans="1:12">
      <c r="A861" s="48" t="s">
        <v>1498</v>
      </c>
      <c r="B861" s="56">
        <v>0.41</v>
      </c>
      <c r="C861" s="56">
        <v>0.22</v>
      </c>
      <c r="D861" s="56">
        <v>0</v>
      </c>
      <c r="E861" s="56">
        <v>0.47</v>
      </c>
      <c r="I861" s="50"/>
      <c r="J861" s="50"/>
      <c r="K861" s="50"/>
      <c r="L861" s="58"/>
    </row>
    <row r="862" spans="1:12">
      <c r="A862" s="48" t="s">
        <v>1499</v>
      </c>
      <c r="B862" s="56">
        <v>0.04</v>
      </c>
      <c r="C862" s="56">
        <v>0.24</v>
      </c>
      <c r="D862" s="56">
        <v>0</v>
      </c>
      <c r="E862" s="56">
        <v>0.47</v>
      </c>
      <c r="I862" s="50"/>
      <c r="J862" s="50"/>
      <c r="K862" s="50"/>
      <c r="L862" s="58"/>
    </row>
    <row r="863" spans="1:12">
      <c r="A863" s="48" t="s">
        <v>1500</v>
      </c>
      <c r="B863" s="56">
        <v>0</v>
      </c>
      <c r="C863" s="56">
        <v>0.77</v>
      </c>
      <c r="D863" s="56">
        <v>0.11</v>
      </c>
      <c r="E863" s="56">
        <v>0.47</v>
      </c>
      <c r="I863" s="50"/>
      <c r="J863" s="50"/>
      <c r="K863" s="50"/>
      <c r="L863" s="58"/>
    </row>
    <row r="864" spans="1:12">
      <c r="A864" s="48" t="s">
        <v>1501</v>
      </c>
      <c r="B864" s="56">
        <v>0</v>
      </c>
      <c r="C864" s="56">
        <v>0.72</v>
      </c>
      <c r="D864" s="56">
        <v>0.36</v>
      </c>
      <c r="E864" s="56">
        <v>0.47</v>
      </c>
      <c r="I864" s="50"/>
      <c r="J864" s="50"/>
      <c r="K864" s="50"/>
      <c r="L864" s="58"/>
    </row>
    <row r="865" spans="1:12">
      <c r="A865" s="48" t="s">
        <v>1502</v>
      </c>
      <c r="B865" s="56">
        <v>0</v>
      </c>
      <c r="C865" s="56">
        <v>0.69</v>
      </c>
      <c r="D865" s="56">
        <v>0.4</v>
      </c>
      <c r="E865" s="56">
        <v>0.47</v>
      </c>
      <c r="I865" s="50"/>
      <c r="J865" s="50"/>
      <c r="K865" s="50"/>
      <c r="L865" s="58"/>
    </row>
    <row r="866" spans="1:12">
      <c r="A866" s="48" t="s">
        <v>1503</v>
      </c>
      <c r="B866" s="56">
        <v>0</v>
      </c>
      <c r="C866" s="56">
        <v>0</v>
      </c>
      <c r="D866" s="56">
        <v>0</v>
      </c>
      <c r="E866" s="56">
        <v>0.48</v>
      </c>
      <c r="I866" s="50"/>
      <c r="J866" s="50"/>
      <c r="K866" s="50"/>
      <c r="L866" s="58"/>
    </row>
    <row r="867" spans="1:12">
      <c r="A867" s="48" t="s">
        <v>1504</v>
      </c>
      <c r="B867" s="56">
        <v>0</v>
      </c>
      <c r="C867" s="56">
        <v>0.26</v>
      </c>
      <c r="D867" s="56">
        <v>0.26</v>
      </c>
      <c r="E867" s="56">
        <v>0.48</v>
      </c>
      <c r="I867" s="50"/>
      <c r="J867" s="50"/>
      <c r="K867" s="50"/>
      <c r="L867" s="58"/>
    </row>
    <row r="868" spans="1:12">
      <c r="A868" s="48" t="s">
        <v>1505</v>
      </c>
      <c r="B868" s="56">
        <v>0</v>
      </c>
      <c r="C868" s="56">
        <v>0.28999999999999998</v>
      </c>
      <c r="D868" s="56">
        <v>0.5</v>
      </c>
      <c r="E868" s="56">
        <v>0.48</v>
      </c>
      <c r="I868" s="50"/>
      <c r="J868" s="50"/>
      <c r="K868" s="50"/>
      <c r="L868" s="58"/>
    </row>
    <row r="869" spans="1:12">
      <c r="A869" s="48" t="s">
        <v>1506</v>
      </c>
      <c r="B869" s="56">
        <v>0.2</v>
      </c>
      <c r="C869" s="56">
        <v>0</v>
      </c>
      <c r="D869" s="56">
        <v>0.36</v>
      </c>
      <c r="E869" s="56">
        <v>0.48</v>
      </c>
      <c r="I869" s="50"/>
      <c r="J869" s="50"/>
      <c r="K869" s="50"/>
      <c r="L869" s="58"/>
    </row>
    <row r="870" spans="1:12">
      <c r="A870" s="48" t="s">
        <v>1507</v>
      </c>
      <c r="B870" s="56">
        <v>0.22</v>
      </c>
      <c r="C870" s="56">
        <v>0</v>
      </c>
      <c r="D870" s="56">
        <v>0.15</v>
      </c>
      <c r="E870" s="56">
        <v>0.48</v>
      </c>
      <c r="I870" s="50"/>
      <c r="J870" s="50"/>
      <c r="K870" s="50"/>
      <c r="L870" s="58"/>
    </row>
    <row r="871" spans="1:12">
      <c r="A871" s="48" t="s">
        <v>1508</v>
      </c>
      <c r="B871" s="56">
        <v>0.55000000000000004</v>
      </c>
      <c r="C871" s="56">
        <v>0</v>
      </c>
      <c r="D871" s="56">
        <v>0.14000000000000001</v>
      </c>
      <c r="E871" s="56">
        <v>0.48</v>
      </c>
      <c r="I871" s="50"/>
      <c r="J871" s="50"/>
      <c r="K871" s="50"/>
      <c r="L871" s="58"/>
    </row>
    <row r="872" spans="1:12">
      <c r="A872" s="48" t="s">
        <v>1509</v>
      </c>
      <c r="B872" s="56">
        <v>0.95</v>
      </c>
      <c r="C872" s="56">
        <v>0</v>
      </c>
      <c r="D872" s="56">
        <v>0.02</v>
      </c>
      <c r="E872" s="56">
        <v>0.48</v>
      </c>
      <c r="I872" s="50"/>
      <c r="J872" s="50"/>
      <c r="K872" s="50"/>
      <c r="L872" s="58"/>
    </row>
    <row r="873" spans="1:12">
      <c r="A873" s="48" t="s">
        <v>1510</v>
      </c>
      <c r="B873" s="56">
        <v>0.17</v>
      </c>
      <c r="C873" s="56">
        <v>0.14000000000000001</v>
      </c>
      <c r="D873" s="56">
        <v>0</v>
      </c>
      <c r="E873" s="56">
        <v>0.48</v>
      </c>
      <c r="I873" s="50"/>
      <c r="J873" s="50"/>
      <c r="K873" s="50"/>
      <c r="L873" s="58"/>
    </row>
    <row r="874" spans="1:12">
      <c r="A874" s="48" t="s">
        <v>1511</v>
      </c>
      <c r="B874" s="56">
        <v>0</v>
      </c>
      <c r="C874" s="56">
        <v>0</v>
      </c>
      <c r="D874" s="56">
        <v>0</v>
      </c>
      <c r="E874" s="56">
        <v>0.49</v>
      </c>
      <c r="I874" s="50"/>
      <c r="J874" s="50"/>
      <c r="K874" s="50"/>
      <c r="L874" s="58"/>
    </row>
    <row r="875" spans="1:12">
      <c r="A875" s="48" t="s">
        <v>1512</v>
      </c>
      <c r="B875" s="56">
        <v>0.27</v>
      </c>
      <c r="C875" s="56">
        <v>0</v>
      </c>
      <c r="D875" s="56">
        <v>0.5</v>
      </c>
      <c r="E875" s="56">
        <v>0.49</v>
      </c>
      <c r="I875" s="50"/>
      <c r="J875" s="50"/>
      <c r="K875" s="50"/>
      <c r="L875" s="58"/>
    </row>
    <row r="876" spans="1:12">
      <c r="A876" s="48" t="s">
        <v>1513</v>
      </c>
      <c r="B876" s="56">
        <v>0.45</v>
      </c>
      <c r="C876" s="56">
        <v>0</v>
      </c>
      <c r="D876" s="56">
        <v>0.85</v>
      </c>
      <c r="E876" s="56">
        <v>0.49</v>
      </c>
      <c r="I876" s="50"/>
      <c r="J876" s="50"/>
      <c r="K876" s="50"/>
      <c r="L876" s="58"/>
    </row>
    <row r="877" spans="1:12">
      <c r="A877" s="48" t="s">
        <v>1514</v>
      </c>
      <c r="B877" s="56">
        <v>0.11</v>
      </c>
      <c r="C877" s="56">
        <v>0</v>
      </c>
      <c r="D877" s="56">
        <v>0.19</v>
      </c>
      <c r="E877" s="56">
        <v>0.49</v>
      </c>
      <c r="I877" s="50"/>
      <c r="J877" s="50"/>
      <c r="K877" s="50"/>
      <c r="L877" s="58"/>
    </row>
    <row r="878" spans="1:12">
      <c r="A878" s="48" t="s">
        <v>1515</v>
      </c>
      <c r="B878" s="56">
        <v>0.67</v>
      </c>
      <c r="C878" s="56">
        <v>0.39</v>
      </c>
      <c r="D878" s="56">
        <v>0</v>
      </c>
      <c r="E878" s="56">
        <v>0.49</v>
      </c>
      <c r="I878" s="50"/>
      <c r="J878" s="50"/>
      <c r="K878" s="50"/>
      <c r="L878" s="58"/>
    </row>
    <row r="879" spans="1:12">
      <c r="A879" s="48" t="s">
        <v>1516</v>
      </c>
      <c r="B879" s="56">
        <v>0.42</v>
      </c>
      <c r="C879" s="56">
        <v>1</v>
      </c>
      <c r="D879" s="56">
        <v>0</v>
      </c>
      <c r="E879" s="56">
        <v>0.49</v>
      </c>
      <c r="I879" s="50"/>
      <c r="J879" s="50"/>
      <c r="K879" s="50"/>
      <c r="L879" s="58"/>
    </row>
    <row r="880" spans="1:12">
      <c r="A880" s="48" t="s">
        <v>1517</v>
      </c>
      <c r="B880" s="56">
        <v>0</v>
      </c>
      <c r="C880" s="56">
        <v>0</v>
      </c>
      <c r="D880" s="56">
        <v>0</v>
      </c>
      <c r="E880" s="56">
        <v>0.5</v>
      </c>
      <c r="I880" s="50"/>
      <c r="J880" s="50"/>
      <c r="K880" s="50"/>
      <c r="L880" s="58"/>
    </row>
    <row r="881" spans="1:12">
      <c r="A881" s="48" t="s">
        <v>1518</v>
      </c>
      <c r="B881" s="56">
        <v>0</v>
      </c>
      <c r="C881" s="56">
        <v>0</v>
      </c>
      <c r="D881" s="56">
        <v>0</v>
      </c>
      <c r="E881" s="56">
        <v>0.5</v>
      </c>
      <c r="I881" s="50"/>
      <c r="J881" s="50"/>
      <c r="K881" s="50"/>
      <c r="L881" s="58"/>
    </row>
    <row r="882" spans="1:12">
      <c r="A882" s="48" t="s">
        <v>1519</v>
      </c>
      <c r="B882" s="56">
        <v>0</v>
      </c>
      <c r="C882" s="56">
        <v>0</v>
      </c>
      <c r="D882" s="56">
        <v>0</v>
      </c>
      <c r="E882" s="56">
        <v>0.5</v>
      </c>
      <c r="I882" s="50"/>
      <c r="J882" s="50"/>
      <c r="K882" s="50"/>
      <c r="L882" s="58"/>
    </row>
    <row r="883" spans="1:12">
      <c r="A883" s="48" t="s">
        <v>1397</v>
      </c>
      <c r="B883" s="56">
        <v>0</v>
      </c>
      <c r="C883" s="56">
        <v>0.67</v>
      </c>
      <c r="D883" s="56">
        <v>0.67</v>
      </c>
      <c r="E883" s="56">
        <v>0.5</v>
      </c>
      <c r="I883" s="50"/>
      <c r="J883" s="50"/>
      <c r="K883" s="50"/>
      <c r="L883" s="58"/>
    </row>
    <row r="884" spans="1:12">
      <c r="A884" s="48" t="s">
        <v>1520</v>
      </c>
      <c r="B884" s="56">
        <v>0</v>
      </c>
      <c r="C884" s="56">
        <v>1</v>
      </c>
      <c r="D884" s="56">
        <v>1</v>
      </c>
      <c r="E884" s="56">
        <v>0.5</v>
      </c>
      <c r="I884" s="50"/>
      <c r="J884" s="50"/>
      <c r="K884" s="50"/>
      <c r="L884" s="58"/>
    </row>
    <row r="885" spans="1:12">
      <c r="A885" s="48" t="s">
        <v>1521</v>
      </c>
      <c r="B885" s="56">
        <v>0</v>
      </c>
      <c r="C885" s="56">
        <v>0</v>
      </c>
      <c r="D885" s="56">
        <v>0.18</v>
      </c>
      <c r="E885" s="56">
        <v>0.5</v>
      </c>
      <c r="I885" s="50"/>
      <c r="J885" s="50"/>
      <c r="K885" s="50"/>
      <c r="L885" s="58"/>
    </row>
    <row r="886" spans="1:12">
      <c r="A886" s="48" t="s">
        <v>1522</v>
      </c>
      <c r="B886" s="56">
        <v>0</v>
      </c>
      <c r="C886" s="56">
        <v>0</v>
      </c>
      <c r="D886" s="56">
        <v>1</v>
      </c>
      <c r="E886" s="56">
        <v>0.5</v>
      </c>
      <c r="I886" s="50"/>
      <c r="J886" s="50"/>
      <c r="K886" s="50"/>
      <c r="L886" s="58"/>
    </row>
    <row r="887" spans="1:12">
      <c r="A887" s="48" t="s">
        <v>1523</v>
      </c>
      <c r="B887" s="56">
        <v>0.2</v>
      </c>
      <c r="C887" s="56">
        <v>0</v>
      </c>
      <c r="D887" s="56">
        <v>0.84</v>
      </c>
      <c r="E887" s="56">
        <v>0.5</v>
      </c>
      <c r="I887" s="50"/>
      <c r="J887" s="50"/>
      <c r="K887" s="50"/>
      <c r="L887" s="58"/>
    </row>
    <row r="888" spans="1:12">
      <c r="A888" s="48" t="s">
        <v>1524</v>
      </c>
      <c r="B888" s="56">
        <v>0.63</v>
      </c>
      <c r="C888" s="56">
        <v>0</v>
      </c>
      <c r="D888" s="56">
        <v>0.84</v>
      </c>
      <c r="E888" s="56">
        <v>0.5</v>
      </c>
      <c r="I888" s="50"/>
      <c r="J888" s="50"/>
      <c r="K888" s="50"/>
      <c r="L888" s="58"/>
    </row>
    <row r="889" spans="1:12">
      <c r="A889" s="48" t="s">
        <v>1525</v>
      </c>
      <c r="B889" s="56">
        <v>1</v>
      </c>
      <c r="C889" s="56">
        <v>0</v>
      </c>
      <c r="D889" s="56">
        <v>1</v>
      </c>
      <c r="E889" s="56">
        <v>0.5</v>
      </c>
      <c r="I889" s="50"/>
      <c r="J889" s="50"/>
      <c r="K889" s="50"/>
      <c r="L889" s="58"/>
    </row>
    <row r="890" spans="1:12">
      <c r="A890" s="48" t="s">
        <v>1526</v>
      </c>
      <c r="B890" s="56">
        <v>0.35</v>
      </c>
      <c r="C890" s="56">
        <v>0</v>
      </c>
      <c r="D890" s="56">
        <v>7.0000000000000007E-2</v>
      </c>
      <c r="E890" s="56">
        <v>0.5</v>
      </c>
      <c r="I890" s="50"/>
      <c r="J890" s="50"/>
      <c r="K890" s="50"/>
      <c r="L890" s="58"/>
    </row>
    <row r="891" spans="1:12">
      <c r="A891" s="48" t="s">
        <v>1527</v>
      </c>
      <c r="B891" s="56">
        <v>0.88</v>
      </c>
      <c r="C891" s="56">
        <v>0</v>
      </c>
      <c r="D891" s="56">
        <v>0.13</v>
      </c>
      <c r="E891" s="56">
        <v>0.5</v>
      </c>
      <c r="I891" s="50"/>
      <c r="J891" s="50"/>
      <c r="K891" s="50"/>
      <c r="L891" s="58"/>
    </row>
    <row r="892" spans="1:12">
      <c r="A892" s="48" t="s">
        <v>1528</v>
      </c>
      <c r="B892" s="56">
        <v>1</v>
      </c>
      <c r="C892" s="56">
        <v>0</v>
      </c>
      <c r="D892" s="56">
        <v>0</v>
      </c>
      <c r="E892" s="56">
        <v>0.5</v>
      </c>
      <c r="I892" s="50"/>
      <c r="J892" s="50"/>
      <c r="K892" s="50"/>
      <c r="L892" s="58"/>
    </row>
    <row r="893" spans="1:12">
      <c r="A893" s="48" t="s">
        <v>1529</v>
      </c>
      <c r="B893" s="56">
        <v>0.48</v>
      </c>
      <c r="C893" s="56">
        <v>0.21</v>
      </c>
      <c r="D893" s="56">
        <v>0</v>
      </c>
      <c r="E893" s="56">
        <v>0.5</v>
      </c>
      <c r="I893" s="50"/>
      <c r="J893" s="50"/>
      <c r="K893" s="50"/>
      <c r="L893" s="58"/>
    </row>
    <row r="894" spans="1:12">
      <c r="A894" s="48" t="s">
        <v>1530</v>
      </c>
      <c r="B894" s="56">
        <v>1</v>
      </c>
      <c r="C894" s="56">
        <v>1</v>
      </c>
      <c r="D894" s="56">
        <v>0</v>
      </c>
      <c r="E894" s="56">
        <v>0.5</v>
      </c>
      <c r="I894" s="50"/>
      <c r="J894" s="50"/>
      <c r="K894" s="50"/>
      <c r="L894" s="58"/>
    </row>
    <row r="895" spans="1:12">
      <c r="A895" s="48" t="s">
        <v>1531</v>
      </c>
      <c r="B895" s="56">
        <v>0.1</v>
      </c>
      <c r="C895" s="56">
        <v>0.31</v>
      </c>
      <c r="D895" s="56">
        <v>0</v>
      </c>
      <c r="E895" s="56">
        <v>0.5</v>
      </c>
      <c r="I895" s="50"/>
      <c r="J895" s="50"/>
      <c r="K895" s="50"/>
      <c r="L895" s="58"/>
    </row>
    <row r="896" spans="1:12">
      <c r="A896" s="48" t="s">
        <v>1532</v>
      </c>
      <c r="B896" s="56">
        <v>0</v>
      </c>
      <c r="C896" s="56">
        <v>1</v>
      </c>
      <c r="D896" s="56">
        <v>0</v>
      </c>
      <c r="E896" s="56">
        <v>0.5</v>
      </c>
      <c r="I896" s="50"/>
      <c r="J896" s="50"/>
      <c r="K896" s="50"/>
      <c r="L896" s="58"/>
    </row>
    <row r="897" spans="1:12">
      <c r="A897" s="48" t="s">
        <v>1533</v>
      </c>
      <c r="B897" s="56">
        <v>0</v>
      </c>
      <c r="C897" s="56">
        <v>0</v>
      </c>
      <c r="D897" s="56">
        <v>0</v>
      </c>
      <c r="E897" s="56">
        <v>0.51</v>
      </c>
      <c r="I897" s="50"/>
      <c r="J897" s="50"/>
      <c r="K897" s="50"/>
      <c r="L897" s="58"/>
    </row>
    <row r="898" spans="1:12">
      <c r="A898" s="48" t="s">
        <v>1534</v>
      </c>
      <c r="B898" s="56">
        <v>0.54</v>
      </c>
      <c r="C898" s="56">
        <v>0</v>
      </c>
      <c r="D898" s="56">
        <v>0.98</v>
      </c>
      <c r="E898" s="56">
        <v>0.51</v>
      </c>
      <c r="I898" s="50"/>
      <c r="J898" s="50"/>
      <c r="K898" s="50"/>
      <c r="L898" s="58"/>
    </row>
    <row r="899" spans="1:12">
      <c r="A899" s="48" t="s">
        <v>1535</v>
      </c>
      <c r="B899" s="56">
        <v>0.32</v>
      </c>
      <c r="C899" s="56">
        <v>0</v>
      </c>
      <c r="D899" s="56">
        <v>0.54</v>
      </c>
      <c r="E899" s="56">
        <v>0.51</v>
      </c>
      <c r="I899" s="50"/>
      <c r="J899" s="50"/>
      <c r="K899" s="50"/>
      <c r="L899" s="58"/>
    </row>
    <row r="900" spans="1:12">
      <c r="A900" s="48" t="s">
        <v>1536</v>
      </c>
      <c r="B900" s="56">
        <v>0.17</v>
      </c>
      <c r="C900" s="56">
        <v>0</v>
      </c>
      <c r="D900" s="56">
        <v>0.28999999999999998</v>
      </c>
      <c r="E900" s="56">
        <v>0.51</v>
      </c>
      <c r="I900" s="50"/>
      <c r="J900" s="50"/>
      <c r="K900" s="50"/>
      <c r="L900" s="58"/>
    </row>
    <row r="901" spans="1:12">
      <c r="A901" s="48" t="s">
        <v>1537</v>
      </c>
      <c r="B901" s="56">
        <v>0.23</v>
      </c>
      <c r="C901" s="56">
        <v>0</v>
      </c>
      <c r="D901" s="56">
        <v>0.11</v>
      </c>
      <c r="E901" s="56">
        <v>0.51</v>
      </c>
      <c r="I901" s="50"/>
      <c r="J901" s="50"/>
      <c r="K901" s="50"/>
      <c r="L901" s="58"/>
    </row>
    <row r="902" spans="1:12">
      <c r="A902" s="48" t="s">
        <v>1538</v>
      </c>
      <c r="B902" s="56">
        <v>0.1</v>
      </c>
      <c r="C902" s="56">
        <v>0.21</v>
      </c>
      <c r="D902" s="56">
        <v>0</v>
      </c>
      <c r="E902" s="56">
        <v>0.51</v>
      </c>
      <c r="I902" s="50"/>
      <c r="J902" s="50"/>
      <c r="K902" s="50"/>
      <c r="L902" s="58"/>
    </row>
    <row r="903" spans="1:12">
      <c r="A903" s="48" t="s">
        <v>1539</v>
      </c>
      <c r="B903" s="56">
        <v>0</v>
      </c>
      <c r="C903" s="56">
        <v>0</v>
      </c>
      <c r="D903" s="56">
        <v>0</v>
      </c>
      <c r="E903" s="56">
        <v>0.52</v>
      </c>
      <c r="I903" s="50"/>
      <c r="J903" s="50"/>
      <c r="K903" s="50"/>
      <c r="L903" s="58"/>
    </row>
    <row r="904" spans="1:12">
      <c r="A904" s="48" t="s">
        <v>1540</v>
      </c>
      <c r="B904" s="56">
        <v>0</v>
      </c>
      <c r="C904" s="56">
        <v>0.49</v>
      </c>
      <c r="D904" s="56">
        <v>1</v>
      </c>
      <c r="E904" s="56">
        <v>0.52</v>
      </c>
      <c r="I904" s="50"/>
      <c r="J904" s="50"/>
      <c r="K904" s="50"/>
      <c r="L904" s="58"/>
    </row>
    <row r="905" spans="1:12">
      <c r="A905" s="48" t="s">
        <v>1541</v>
      </c>
      <c r="B905" s="56">
        <v>0.49</v>
      </c>
      <c r="C905" s="56">
        <v>0</v>
      </c>
      <c r="D905" s="56">
        <v>0.23</v>
      </c>
      <c r="E905" s="56">
        <v>0.52</v>
      </c>
      <c r="I905" s="50"/>
      <c r="J905" s="50"/>
      <c r="K905" s="50"/>
      <c r="L905" s="58"/>
    </row>
    <row r="906" spans="1:12">
      <c r="A906" s="48" t="s">
        <v>1542</v>
      </c>
      <c r="B906" s="56">
        <v>0.39</v>
      </c>
      <c r="C906" s="56">
        <v>0.02</v>
      </c>
      <c r="D906" s="56">
        <v>0</v>
      </c>
      <c r="E906" s="56">
        <v>0.52</v>
      </c>
      <c r="I906" s="50"/>
      <c r="J906" s="50"/>
      <c r="K906" s="50"/>
      <c r="L906" s="58"/>
    </row>
    <row r="907" spans="1:12">
      <c r="A907" s="48" t="s">
        <v>1543</v>
      </c>
      <c r="B907" s="56">
        <v>0</v>
      </c>
      <c r="C907" s="56">
        <v>0</v>
      </c>
      <c r="D907" s="56">
        <v>0</v>
      </c>
      <c r="E907" s="56">
        <v>0.53</v>
      </c>
      <c r="I907" s="50"/>
      <c r="J907" s="50"/>
      <c r="K907" s="50"/>
      <c r="L907" s="58"/>
    </row>
    <row r="908" spans="1:12">
      <c r="A908" s="48" t="s">
        <v>1544</v>
      </c>
      <c r="B908" s="56">
        <v>0</v>
      </c>
      <c r="C908" s="56">
        <v>0</v>
      </c>
      <c r="D908" s="56">
        <v>0.56999999999999995</v>
      </c>
      <c r="E908" s="56">
        <v>0.53</v>
      </c>
      <c r="I908" s="50"/>
      <c r="J908" s="50"/>
      <c r="K908" s="50"/>
      <c r="L908" s="58"/>
    </row>
    <row r="909" spans="1:12">
      <c r="A909" s="48" t="s">
        <v>1545</v>
      </c>
      <c r="B909" s="56">
        <v>0.36</v>
      </c>
      <c r="C909" s="56">
        <v>0</v>
      </c>
      <c r="D909" s="56">
        <v>0.16</v>
      </c>
      <c r="E909" s="56">
        <v>0.53</v>
      </c>
      <c r="I909" s="50"/>
      <c r="J909" s="50"/>
      <c r="K909" s="50"/>
      <c r="L909" s="58"/>
    </row>
    <row r="910" spans="1:12">
      <c r="A910" s="48" t="s">
        <v>1546</v>
      </c>
      <c r="B910" s="56">
        <v>0.51</v>
      </c>
      <c r="C910" s="56">
        <v>0.59</v>
      </c>
      <c r="D910" s="56">
        <v>0</v>
      </c>
      <c r="E910" s="56">
        <v>0.53</v>
      </c>
      <c r="I910" s="50"/>
      <c r="J910" s="50"/>
      <c r="K910" s="50"/>
      <c r="L910" s="58"/>
    </row>
    <row r="911" spans="1:12">
      <c r="A911" s="48" t="s">
        <v>1547</v>
      </c>
      <c r="B911" s="56">
        <v>0.02</v>
      </c>
      <c r="C911" s="56">
        <v>0.37</v>
      </c>
      <c r="D911" s="56">
        <v>0</v>
      </c>
      <c r="E911" s="56">
        <v>0.53</v>
      </c>
      <c r="I911" s="50"/>
      <c r="J911" s="50"/>
      <c r="K911" s="50"/>
      <c r="L911" s="58"/>
    </row>
    <row r="912" spans="1:12">
      <c r="A912" s="48" t="s">
        <v>1548</v>
      </c>
      <c r="B912" s="56">
        <v>0</v>
      </c>
      <c r="C912" s="56">
        <v>0</v>
      </c>
      <c r="D912" s="56">
        <v>0</v>
      </c>
      <c r="E912" s="56">
        <v>0.54</v>
      </c>
      <c r="I912" s="50"/>
      <c r="J912" s="50"/>
      <c r="K912" s="50"/>
      <c r="L912" s="58"/>
    </row>
    <row r="913" spans="1:12">
      <c r="A913" s="48" t="s">
        <v>1549</v>
      </c>
      <c r="B913" s="56">
        <v>0.19</v>
      </c>
      <c r="C913" s="56">
        <v>0</v>
      </c>
      <c r="D913" s="56">
        <v>0.2</v>
      </c>
      <c r="E913" s="56">
        <v>0.54</v>
      </c>
      <c r="I913" s="50"/>
      <c r="J913" s="50"/>
      <c r="K913" s="50"/>
      <c r="L913" s="58"/>
    </row>
    <row r="914" spans="1:12">
      <c r="A914" s="48" t="s">
        <v>1550</v>
      </c>
      <c r="B914" s="56">
        <v>0.37</v>
      </c>
      <c r="C914" s="56">
        <v>0</v>
      </c>
      <c r="D914" s="56">
        <v>7.0000000000000007E-2</v>
      </c>
      <c r="E914" s="56">
        <v>0.54</v>
      </c>
      <c r="I914" s="50"/>
      <c r="J914" s="50"/>
      <c r="K914" s="50"/>
      <c r="L914" s="58"/>
    </row>
    <row r="915" spans="1:12">
      <c r="A915" s="48" t="s">
        <v>1551</v>
      </c>
      <c r="B915" s="56">
        <v>0.47</v>
      </c>
      <c r="C915" s="56">
        <v>0</v>
      </c>
      <c r="D915" s="56">
        <v>0.08</v>
      </c>
      <c r="E915" s="56">
        <v>0.54</v>
      </c>
      <c r="I915" s="50"/>
      <c r="J915" s="50"/>
      <c r="K915" s="50"/>
      <c r="L915" s="58"/>
    </row>
    <row r="916" spans="1:12">
      <c r="A916" s="48" t="s">
        <v>1552</v>
      </c>
      <c r="B916" s="56">
        <v>0.47</v>
      </c>
      <c r="C916" s="56">
        <v>0</v>
      </c>
      <c r="D916" s="56">
        <v>0.08</v>
      </c>
      <c r="E916" s="56">
        <v>0.54</v>
      </c>
      <c r="I916" s="50"/>
      <c r="J916" s="50"/>
      <c r="K916" s="50"/>
      <c r="L916" s="58"/>
    </row>
    <row r="917" spans="1:12">
      <c r="A917" s="48" t="s">
        <v>1553</v>
      </c>
      <c r="B917" s="56">
        <v>0</v>
      </c>
      <c r="C917" s="56">
        <v>0</v>
      </c>
      <c r="D917" s="56">
        <v>0</v>
      </c>
      <c r="E917" s="56">
        <v>0.55000000000000004</v>
      </c>
      <c r="I917" s="50"/>
      <c r="J917" s="50"/>
      <c r="K917" s="50"/>
      <c r="L917" s="58"/>
    </row>
    <row r="918" spans="1:12">
      <c r="A918" s="48" t="s">
        <v>1554</v>
      </c>
      <c r="B918" s="56">
        <v>0</v>
      </c>
      <c r="C918" s="56">
        <v>0.47</v>
      </c>
      <c r="D918" s="56">
        <v>0.77</v>
      </c>
      <c r="E918" s="56">
        <v>0.55000000000000004</v>
      </c>
      <c r="I918" s="50"/>
      <c r="J918" s="50"/>
      <c r="K918" s="50"/>
      <c r="L918" s="58"/>
    </row>
    <row r="919" spans="1:12">
      <c r="A919" s="48" t="s">
        <v>1555</v>
      </c>
      <c r="B919" s="56">
        <v>0</v>
      </c>
      <c r="C919" s="56">
        <v>0.36</v>
      </c>
      <c r="D919" s="56">
        <v>0.84</v>
      </c>
      <c r="E919" s="56">
        <v>0.55000000000000004</v>
      </c>
      <c r="I919" s="50"/>
      <c r="J919" s="50"/>
      <c r="K919" s="50"/>
      <c r="L919" s="58"/>
    </row>
    <row r="920" spans="1:12">
      <c r="A920" s="48" t="s">
        <v>1556</v>
      </c>
      <c r="B920" s="56">
        <v>0.23</v>
      </c>
      <c r="C920" s="56">
        <v>0</v>
      </c>
      <c r="D920" s="56">
        <v>0.1</v>
      </c>
      <c r="E920" s="56">
        <v>0.55000000000000004</v>
      </c>
      <c r="I920" s="50"/>
      <c r="J920" s="50"/>
      <c r="K920" s="50"/>
      <c r="L920" s="58"/>
    </row>
    <row r="921" spans="1:12">
      <c r="A921" s="48" t="s">
        <v>1557</v>
      </c>
      <c r="B921" s="56">
        <v>0.4</v>
      </c>
      <c r="C921" s="56">
        <v>0</v>
      </c>
      <c r="D921" s="56">
        <v>0.02</v>
      </c>
      <c r="E921" s="56">
        <v>0.55000000000000004</v>
      </c>
      <c r="I921" s="50"/>
      <c r="J921" s="50"/>
      <c r="K921" s="50"/>
      <c r="L921" s="58"/>
    </row>
    <row r="922" spans="1:12">
      <c r="A922" s="48" t="s">
        <v>1558</v>
      </c>
      <c r="B922" s="56">
        <v>0.56999999999999995</v>
      </c>
      <c r="C922" s="56">
        <v>0.21</v>
      </c>
      <c r="D922" s="56">
        <v>0</v>
      </c>
      <c r="E922" s="56">
        <v>0.55000000000000004</v>
      </c>
      <c r="I922" s="50"/>
      <c r="J922" s="50"/>
      <c r="K922" s="50"/>
      <c r="L922" s="58"/>
    </row>
    <row r="923" spans="1:12">
      <c r="A923" s="48" t="s">
        <v>1559</v>
      </c>
      <c r="B923" s="56">
        <v>0.52</v>
      </c>
      <c r="C923" s="56">
        <v>0.97</v>
      </c>
      <c r="D923" s="56">
        <v>0</v>
      </c>
      <c r="E923" s="56">
        <v>0.55000000000000004</v>
      </c>
      <c r="I923" s="50"/>
      <c r="J923" s="50"/>
      <c r="K923" s="50"/>
      <c r="L923" s="58"/>
    </row>
    <row r="924" spans="1:12">
      <c r="A924" s="48" t="s">
        <v>1560</v>
      </c>
      <c r="B924" s="56">
        <v>0</v>
      </c>
      <c r="C924" s="56">
        <v>0</v>
      </c>
      <c r="D924" s="56">
        <v>0</v>
      </c>
      <c r="E924" s="56">
        <v>0.56000000000000005</v>
      </c>
      <c r="I924" s="50"/>
      <c r="J924" s="50"/>
      <c r="K924" s="50"/>
      <c r="L924" s="58"/>
    </row>
    <row r="925" spans="1:12">
      <c r="A925" s="48" t="s">
        <v>1561</v>
      </c>
      <c r="B925" s="56">
        <v>0</v>
      </c>
      <c r="C925" s="56">
        <v>0.41</v>
      </c>
      <c r="D925" s="56">
        <v>0.41</v>
      </c>
      <c r="E925" s="56">
        <v>0.56000000000000005</v>
      </c>
      <c r="I925" s="50"/>
      <c r="J925" s="50"/>
      <c r="K925" s="50"/>
      <c r="L925" s="58"/>
    </row>
    <row r="926" spans="1:12">
      <c r="A926" s="48" t="s">
        <v>1562</v>
      </c>
      <c r="B926" s="56">
        <v>0.11</v>
      </c>
      <c r="C926" s="56">
        <v>0</v>
      </c>
      <c r="D926" s="56">
        <v>0.22</v>
      </c>
      <c r="E926" s="56">
        <v>0.56000000000000005</v>
      </c>
      <c r="I926" s="50"/>
      <c r="J926" s="50"/>
      <c r="K926" s="50"/>
      <c r="L926" s="58"/>
    </row>
    <row r="927" spans="1:12">
      <c r="A927" s="48" t="s">
        <v>1563</v>
      </c>
      <c r="B927" s="56">
        <v>0.26</v>
      </c>
      <c r="C927" s="56">
        <v>0</v>
      </c>
      <c r="D927" s="56">
        <v>0.52</v>
      </c>
      <c r="E927" s="56">
        <v>0.56000000000000005</v>
      </c>
      <c r="I927" s="50"/>
      <c r="J927" s="50"/>
      <c r="K927" s="50"/>
      <c r="L927" s="58"/>
    </row>
    <row r="928" spans="1:12">
      <c r="A928" s="48" t="s">
        <v>1564</v>
      </c>
      <c r="B928" s="56">
        <v>0.34</v>
      </c>
      <c r="C928" s="56">
        <v>0</v>
      </c>
      <c r="D928" s="56">
        <v>0.69</v>
      </c>
      <c r="E928" s="56">
        <v>0.56000000000000005</v>
      </c>
      <c r="I928" s="50"/>
      <c r="J928" s="50"/>
      <c r="K928" s="50"/>
      <c r="L928" s="58"/>
    </row>
    <row r="929" spans="1:12">
      <c r="A929" s="48" t="s">
        <v>1565</v>
      </c>
      <c r="B929" s="56">
        <v>0.1</v>
      </c>
      <c r="C929" s="56">
        <v>0</v>
      </c>
      <c r="D929" s="56">
        <v>0.15</v>
      </c>
      <c r="E929" s="56">
        <v>0.56000000000000005</v>
      </c>
      <c r="I929" s="50"/>
      <c r="J929" s="50"/>
      <c r="K929" s="50"/>
      <c r="L929" s="58"/>
    </row>
    <row r="930" spans="1:12">
      <c r="A930" s="48" t="s">
        <v>1566</v>
      </c>
      <c r="B930" s="56">
        <v>0.41</v>
      </c>
      <c r="C930" s="56">
        <v>0</v>
      </c>
      <c r="D930" s="56">
        <v>0.41</v>
      </c>
      <c r="E930" s="56">
        <v>0.56000000000000005</v>
      </c>
      <c r="I930" s="50"/>
      <c r="J930" s="50"/>
      <c r="K930" s="50"/>
      <c r="L930" s="58"/>
    </row>
    <row r="931" spans="1:12">
      <c r="A931" s="48" t="s">
        <v>1567</v>
      </c>
      <c r="B931" s="56">
        <v>0.36</v>
      </c>
      <c r="C931" s="56">
        <v>0</v>
      </c>
      <c r="D931" s="56">
        <v>0.27</v>
      </c>
      <c r="E931" s="56">
        <v>0.56000000000000005</v>
      </c>
      <c r="I931" s="50"/>
      <c r="J931" s="50"/>
      <c r="K931" s="50"/>
      <c r="L931" s="58"/>
    </row>
    <row r="932" spans="1:12">
      <c r="A932" s="48" t="s">
        <v>1568</v>
      </c>
      <c r="B932" s="56">
        <v>0.55000000000000004</v>
      </c>
      <c r="C932" s="56">
        <v>0</v>
      </c>
      <c r="D932" s="56">
        <v>0.37</v>
      </c>
      <c r="E932" s="56">
        <v>0.56000000000000005</v>
      </c>
      <c r="I932" s="50"/>
      <c r="J932" s="50"/>
      <c r="K932" s="50"/>
      <c r="L932" s="58"/>
    </row>
    <row r="933" spans="1:12">
      <c r="A933" s="48" t="s">
        <v>1569</v>
      </c>
      <c r="B933" s="56">
        <v>0.32</v>
      </c>
      <c r="C933" s="56">
        <v>0</v>
      </c>
      <c r="D933" s="56">
        <v>0.11</v>
      </c>
      <c r="E933" s="56">
        <v>0.56000000000000005</v>
      </c>
      <c r="I933" s="50"/>
      <c r="J933" s="50"/>
      <c r="K933" s="50"/>
      <c r="L933" s="58"/>
    </row>
    <row r="934" spans="1:12">
      <c r="A934" s="48" t="s">
        <v>1570</v>
      </c>
      <c r="B934" s="56">
        <v>0.41</v>
      </c>
      <c r="C934" s="56">
        <v>0.41</v>
      </c>
      <c r="D934" s="56">
        <v>0</v>
      </c>
      <c r="E934" s="56">
        <v>0.56000000000000005</v>
      </c>
      <c r="I934" s="50"/>
      <c r="J934" s="50"/>
      <c r="K934" s="50"/>
      <c r="L934" s="58"/>
    </row>
    <row r="935" spans="1:12">
      <c r="A935" s="48" t="s">
        <v>1571</v>
      </c>
      <c r="B935" s="56">
        <v>0.78</v>
      </c>
      <c r="C935" s="56">
        <v>0.78</v>
      </c>
      <c r="D935" s="56">
        <v>0</v>
      </c>
      <c r="E935" s="56">
        <v>0.56000000000000005</v>
      </c>
      <c r="I935" s="50"/>
      <c r="J935" s="50"/>
      <c r="K935" s="50"/>
      <c r="L935" s="58"/>
    </row>
    <row r="936" spans="1:12">
      <c r="A936" s="48" t="s">
        <v>1572</v>
      </c>
      <c r="B936" s="56">
        <v>0</v>
      </c>
      <c r="C936" s="56">
        <v>0</v>
      </c>
      <c r="D936" s="56">
        <v>0</v>
      </c>
      <c r="E936" s="56">
        <v>0.56999999999999995</v>
      </c>
      <c r="I936" s="50"/>
      <c r="J936" s="50"/>
      <c r="K936" s="50"/>
      <c r="L936" s="58"/>
    </row>
    <row r="937" spans="1:12">
      <c r="A937" s="48" t="s">
        <v>1573</v>
      </c>
      <c r="B937" s="56">
        <v>0.65</v>
      </c>
      <c r="C937" s="56">
        <v>0.36</v>
      </c>
      <c r="D937" s="56">
        <v>0</v>
      </c>
      <c r="E937" s="56">
        <v>0.56999999999999995</v>
      </c>
      <c r="I937" s="50"/>
      <c r="J937" s="50"/>
      <c r="K937" s="50"/>
      <c r="L937" s="58"/>
    </row>
    <row r="938" spans="1:12">
      <c r="A938" s="48" t="s">
        <v>1574</v>
      </c>
      <c r="B938" s="56">
        <v>0.16</v>
      </c>
      <c r="C938" s="56">
        <v>0.67</v>
      </c>
      <c r="D938" s="56">
        <v>0</v>
      </c>
      <c r="E938" s="56">
        <v>0.56999999999999995</v>
      </c>
      <c r="I938" s="50"/>
      <c r="J938" s="50"/>
      <c r="K938" s="50"/>
      <c r="L938" s="58"/>
    </row>
    <row r="939" spans="1:12">
      <c r="A939" s="48" t="s">
        <v>1575</v>
      </c>
      <c r="B939" s="56">
        <v>0</v>
      </c>
      <c r="C939" s="56">
        <v>0</v>
      </c>
      <c r="D939" s="56">
        <v>0</v>
      </c>
      <c r="E939" s="56">
        <v>0.57999999999999996</v>
      </c>
      <c r="I939" s="50"/>
      <c r="J939" s="50"/>
      <c r="K939" s="50"/>
      <c r="L939" s="58"/>
    </row>
    <row r="940" spans="1:12">
      <c r="A940" s="48" t="s">
        <v>1576</v>
      </c>
      <c r="B940" s="56">
        <v>0</v>
      </c>
      <c r="C940" s="56">
        <v>0.38</v>
      </c>
      <c r="D940" s="56">
        <v>0.64</v>
      </c>
      <c r="E940" s="56">
        <v>0.57999999999999996</v>
      </c>
      <c r="I940" s="50"/>
      <c r="J940" s="50"/>
      <c r="K940" s="50"/>
      <c r="L940" s="58"/>
    </row>
    <row r="941" spans="1:12">
      <c r="A941" s="48" t="s">
        <v>1577</v>
      </c>
      <c r="B941" s="56">
        <v>0.21</v>
      </c>
      <c r="C941" s="56">
        <v>0</v>
      </c>
      <c r="D941" s="56">
        <v>0.56000000000000005</v>
      </c>
      <c r="E941" s="56">
        <v>0.57999999999999996</v>
      </c>
      <c r="I941" s="50"/>
      <c r="J941" s="50"/>
      <c r="K941" s="50"/>
      <c r="L941" s="58"/>
    </row>
    <row r="942" spans="1:12">
      <c r="A942" s="48" t="s">
        <v>1578</v>
      </c>
      <c r="B942" s="56">
        <v>0.33</v>
      </c>
      <c r="C942" s="56">
        <v>0</v>
      </c>
      <c r="D942" s="56">
        <v>0.51</v>
      </c>
      <c r="E942" s="56">
        <v>0.57999999999999996</v>
      </c>
      <c r="I942" s="50"/>
      <c r="J942" s="50"/>
      <c r="K942" s="50"/>
      <c r="L942" s="58"/>
    </row>
    <row r="943" spans="1:12">
      <c r="A943" s="48" t="s">
        <v>1579</v>
      </c>
      <c r="B943" s="56">
        <v>0.18</v>
      </c>
      <c r="C943" s="56">
        <v>0</v>
      </c>
      <c r="D943" s="56">
        <v>0.2</v>
      </c>
      <c r="E943" s="56">
        <v>0.57999999999999996</v>
      </c>
      <c r="I943" s="50"/>
      <c r="J943" s="50"/>
      <c r="K943" s="50"/>
      <c r="L943" s="58"/>
    </row>
    <row r="944" spans="1:12">
      <c r="A944" s="48" t="s">
        <v>1580</v>
      </c>
      <c r="B944" s="56">
        <v>0.28000000000000003</v>
      </c>
      <c r="C944" s="56">
        <v>0</v>
      </c>
      <c r="D944" s="56">
        <v>0.25</v>
      </c>
      <c r="E944" s="56">
        <v>0.57999999999999996</v>
      </c>
      <c r="I944" s="50"/>
      <c r="J944" s="50"/>
      <c r="K944" s="50"/>
      <c r="L944" s="58"/>
    </row>
    <row r="945" spans="1:12">
      <c r="A945" s="48" t="s">
        <v>1581</v>
      </c>
      <c r="B945" s="56">
        <v>0.42</v>
      </c>
      <c r="C945" s="56">
        <v>0</v>
      </c>
      <c r="D945" s="56">
        <v>0.26</v>
      </c>
      <c r="E945" s="56">
        <v>0.57999999999999996</v>
      </c>
      <c r="I945" s="50"/>
      <c r="J945" s="50"/>
      <c r="K945" s="50"/>
      <c r="L945" s="58"/>
    </row>
    <row r="946" spans="1:12">
      <c r="A946" s="48" t="s">
        <v>1582</v>
      </c>
      <c r="B946" s="56">
        <v>1</v>
      </c>
      <c r="C946" s="56">
        <v>0</v>
      </c>
      <c r="D946" s="56">
        <v>0.21</v>
      </c>
      <c r="E946" s="56">
        <v>0.57999999999999996</v>
      </c>
      <c r="I946" s="50"/>
      <c r="J946" s="50"/>
      <c r="K946" s="50"/>
      <c r="L946" s="58"/>
    </row>
    <row r="947" spans="1:12">
      <c r="A947" s="48" t="s">
        <v>1583</v>
      </c>
      <c r="B947" s="56">
        <v>0.51</v>
      </c>
      <c r="C947" s="56">
        <v>0.19</v>
      </c>
      <c r="D947" s="56">
        <v>0</v>
      </c>
      <c r="E947" s="56">
        <v>0.57999999999999996</v>
      </c>
      <c r="I947" s="50"/>
      <c r="J947" s="50"/>
      <c r="K947" s="50"/>
      <c r="L947" s="58"/>
    </row>
    <row r="948" spans="1:12">
      <c r="A948" s="48" t="s">
        <v>1584</v>
      </c>
      <c r="B948" s="56">
        <v>0.39</v>
      </c>
      <c r="C948" s="56">
        <v>0.24</v>
      </c>
      <c r="D948" s="56">
        <v>0</v>
      </c>
      <c r="E948" s="56">
        <v>0.57999999999999996</v>
      </c>
      <c r="I948" s="50"/>
      <c r="J948" s="50"/>
      <c r="K948" s="50"/>
      <c r="L948" s="58"/>
    </row>
    <row r="949" spans="1:12">
      <c r="A949" s="48" t="s">
        <v>1585</v>
      </c>
      <c r="B949" s="56">
        <v>0.69</v>
      </c>
      <c r="C949" s="56">
        <v>0.55000000000000004</v>
      </c>
      <c r="D949" s="56">
        <v>0</v>
      </c>
      <c r="E949" s="56">
        <v>0.57999999999999996</v>
      </c>
      <c r="I949" s="50"/>
      <c r="J949" s="50"/>
      <c r="K949" s="50"/>
      <c r="L949" s="58"/>
    </row>
    <row r="950" spans="1:12">
      <c r="A950" s="48" t="s">
        <v>1586</v>
      </c>
      <c r="B950" s="56">
        <v>0</v>
      </c>
      <c r="C950" s="56">
        <v>0</v>
      </c>
      <c r="D950" s="56">
        <v>0</v>
      </c>
      <c r="E950" s="56">
        <v>0.59</v>
      </c>
      <c r="I950" s="50"/>
      <c r="J950" s="50"/>
      <c r="K950" s="50"/>
      <c r="L950" s="58"/>
    </row>
    <row r="951" spans="1:12">
      <c r="A951" s="48" t="s">
        <v>1587</v>
      </c>
      <c r="B951" s="56">
        <v>0</v>
      </c>
      <c r="C951" s="56">
        <v>0</v>
      </c>
      <c r="D951" s="56">
        <v>0</v>
      </c>
      <c r="E951" s="56">
        <v>0.59</v>
      </c>
      <c r="I951" s="50"/>
      <c r="J951" s="50"/>
      <c r="K951" s="50"/>
      <c r="L951" s="58"/>
    </row>
    <row r="952" spans="1:12">
      <c r="A952" s="48" t="s">
        <v>1588</v>
      </c>
      <c r="B952" s="56">
        <v>0</v>
      </c>
      <c r="C952" s="56">
        <v>0.7</v>
      </c>
      <c r="D952" s="56">
        <v>0.99</v>
      </c>
      <c r="E952" s="56">
        <v>0.59</v>
      </c>
      <c r="I952" s="50"/>
      <c r="J952" s="50"/>
      <c r="K952" s="50"/>
      <c r="L952" s="58"/>
    </row>
    <row r="953" spans="1:12">
      <c r="A953" s="48" t="s">
        <v>1589</v>
      </c>
      <c r="B953" s="56">
        <v>0.16</v>
      </c>
      <c r="C953" s="56">
        <v>0</v>
      </c>
      <c r="D953" s="56">
        <v>0.3</v>
      </c>
      <c r="E953" s="56">
        <v>0.59</v>
      </c>
      <c r="I953" s="50"/>
      <c r="J953" s="50"/>
      <c r="K953" s="50"/>
      <c r="L953" s="58"/>
    </row>
    <row r="954" spans="1:12">
      <c r="A954" s="48" t="s">
        <v>1590</v>
      </c>
      <c r="B954" s="56">
        <v>0</v>
      </c>
      <c r="C954" s="56">
        <v>0.44</v>
      </c>
      <c r="D954" s="56">
        <v>0.1</v>
      </c>
      <c r="E954" s="56">
        <v>0.59</v>
      </c>
      <c r="I954" s="50"/>
      <c r="J954" s="50"/>
      <c r="K954" s="50"/>
      <c r="L954" s="58"/>
    </row>
    <row r="955" spans="1:12">
      <c r="A955" s="48" t="s">
        <v>1591</v>
      </c>
      <c r="B955" s="56">
        <v>0</v>
      </c>
      <c r="C955" s="56">
        <v>0</v>
      </c>
      <c r="D955" s="56">
        <v>0</v>
      </c>
      <c r="E955" s="56">
        <v>0.6</v>
      </c>
      <c r="I955" s="50"/>
      <c r="J955" s="50"/>
      <c r="K955" s="50"/>
      <c r="L955" s="58"/>
    </row>
    <row r="956" spans="1:12">
      <c r="A956" s="48" t="s">
        <v>1592</v>
      </c>
      <c r="B956" s="56">
        <v>0</v>
      </c>
      <c r="C956" s="56">
        <v>1</v>
      </c>
      <c r="D956" s="56">
        <v>1</v>
      </c>
      <c r="E956" s="56">
        <v>0.6</v>
      </c>
      <c r="I956" s="50"/>
      <c r="J956" s="50"/>
      <c r="K956" s="50"/>
      <c r="L956" s="58"/>
    </row>
    <row r="957" spans="1:12">
      <c r="A957" s="48" t="s">
        <v>1593</v>
      </c>
      <c r="B957" s="56">
        <v>0.43</v>
      </c>
      <c r="C957" s="56">
        <v>0</v>
      </c>
      <c r="D957" s="56">
        <v>0.6</v>
      </c>
      <c r="E957" s="56">
        <v>0.6</v>
      </c>
      <c r="I957" s="50"/>
      <c r="J957" s="50"/>
      <c r="K957" s="50"/>
      <c r="L957" s="58"/>
    </row>
    <row r="958" spans="1:12">
      <c r="A958" s="48" t="s">
        <v>1594</v>
      </c>
      <c r="B958" s="56">
        <v>0.37</v>
      </c>
      <c r="C958" s="56">
        <v>0</v>
      </c>
      <c r="D958" s="56">
        <v>0.25</v>
      </c>
      <c r="E958" s="56">
        <v>0.6</v>
      </c>
      <c r="I958" s="50"/>
      <c r="J958" s="50"/>
      <c r="K958" s="50"/>
      <c r="L958" s="58"/>
    </row>
    <row r="959" spans="1:12">
      <c r="A959" s="48" t="s">
        <v>1595</v>
      </c>
      <c r="B959" s="56">
        <v>1</v>
      </c>
      <c r="C959" s="56">
        <v>0</v>
      </c>
      <c r="D959" s="56">
        <v>0.5</v>
      </c>
      <c r="E959" s="56">
        <v>0.6</v>
      </c>
      <c r="I959" s="50"/>
      <c r="J959" s="50"/>
      <c r="K959" s="50"/>
      <c r="L959" s="58"/>
    </row>
    <row r="960" spans="1:12">
      <c r="A960" s="48" t="s">
        <v>1596</v>
      </c>
      <c r="B960" s="56">
        <v>0.19</v>
      </c>
      <c r="C960" s="56">
        <v>0.09</v>
      </c>
      <c r="D960" s="56">
        <v>0</v>
      </c>
      <c r="E960" s="56">
        <v>0.6</v>
      </c>
      <c r="I960" s="50"/>
      <c r="J960" s="50"/>
      <c r="K960" s="50"/>
      <c r="L960" s="58"/>
    </row>
    <row r="961" spans="1:12">
      <c r="A961" s="48" t="s">
        <v>1597</v>
      </c>
      <c r="B961" s="56">
        <v>0</v>
      </c>
      <c r="C961" s="56">
        <v>0</v>
      </c>
      <c r="D961" s="56">
        <v>0</v>
      </c>
      <c r="E961" s="56">
        <v>0.61</v>
      </c>
      <c r="I961" s="50"/>
      <c r="J961" s="50"/>
      <c r="K961" s="50"/>
      <c r="L961" s="58"/>
    </row>
    <row r="962" spans="1:12">
      <c r="A962" s="48" t="s">
        <v>1598</v>
      </c>
      <c r="B962" s="56">
        <v>0.09</v>
      </c>
      <c r="C962" s="56">
        <v>0</v>
      </c>
      <c r="D962" s="56">
        <v>0.18</v>
      </c>
      <c r="E962" s="56">
        <v>0.61</v>
      </c>
      <c r="I962" s="50"/>
      <c r="J962" s="50"/>
      <c r="K962" s="50"/>
      <c r="L962" s="58"/>
    </row>
    <row r="963" spans="1:12">
      <c r="A963" s="48" t="s">
        <v>1599</v>
      </c>
      <c r="B963" s="56">
        <v>1</v>
      </c>
      <c r="C963" s="56">
        <v>0</v>
      </c>
      <c r="D963" s="56">
        <v>1</v>
      </c>
      <c r="E963" s="56">
        <v>0.61</v>
      </c>
      <c r="I963" s="50"/>
      <c r="J963" s="50"/>
      <c r="K963" s="50"/>
      <c r="L963" s="58"/>
    </row>
    <row r="964" spans="1:12">
      <c r="A964" s="48" t="s">
        <v>1600</v>
      </c>
      <c r="B964" s="56">
        <v>0.54</v>
      </c>
      <c r="C964" s="56">
        <v>0</v>
      </c>
      <c r="D964" s="56">
        <v>0.32</v>
      </c>
      <c r="E964" s="56">
        <v>0.61</v>
      </c>
      <c r="I964" s="50"/>
      <c r="J964" s="50"/>
      <c r="K964" s="50"/>
      <c r="L964" s="58"/>
    </row>
    <row r="965" spans="1:12">
      <c r="A965" s="48" t="s">
        <v>1601</v>
      </c>
      <c r="B965" s="56">
        <v>0.33</v>
      </c>
      <c r="C965" s="56">
        <v>0</v>
      </c>
      <c r="D965" s="56">
        <v>0.17</v>
      </c>
      <c r="E965" s="56">
        <v>0.61</v>
      </c>
      <c r="I965" s="50"/>
      <c r="J965" s="50"/>
      <c r="K965" s="50"/>
      <c r="L965" s="58"/>
    </row>
    <row r="966" spans="1:12">
      <c r="A966" s="48" t="s">
        <v>1602</v>
      </c>
      <c r="B966" s="56">
        <v>0.73</v>
      </c>
      <c r="C966" s="56">
        <v>0</v>
      </c>
      <c r="D966" s="56">
        <v>0.17</v>
      </c>
      <c r="E966" s="56">
        <v>0.61</v>
      </c>
      <c r="I966" s="50"/>
      <c r="J966" s="50"/>
      <c r="K966" s="50"/>
      <c r="L966" s="58"/>
    </row>
    <row r="967" spans="1:12">
      <c r="A967" s="48" t="s">
        <v>1603</v>
      </c>
      <c r="B967" s="56">
        <v>0</v>
      </c>
      <c r="C967" s="56">
        <v>0</v>
      </c>
      <c r="D967" s="56">
        <v>0</v>
      </c>
      <c r="E967" s="56">
        <v>0.62</v>
      </c>
      <c r="I967" s="50"/>
      <c r="J967" s="50"/>
      <c r="K967" s="50"/>
      <c r="L967" s="58"/>
    </row>
    <row r="968" spans="1:12">
      <c r="A968" s="48" t="s">
        <v>1604</v>
      </c>
      <c r="B968" s="56">
        <v>0</v>
      </c>
      <c r="C968" s="56">
        <v>0.47</v>
      </c>
      <c r="D968" s="56">
        <v>0.82</v>
      </c>
      <c r="E968" s="56">
        <v>0.62</v>
      </c>
      <c r="I968" s="50"/>
      <c r="J968" s="50"/>
      <c r="K968" s="50"/>
      <c r="L968" s="58"/>
    </row>
    <row r="969" spans="1:12">
      <c r="A969" s="48" t="s">
        <v>1605</v>
      </c>
      <c r="B969" s="56">
        <v>0</v>
      </c>
      <c r="C969" s="56">
        <v>0.03</v>
      </c>
      <c r="D969" s="56">
        <v>0.35</v>
      </c>
      <c r="E969" s="56">
        <v>0.62</v>
      </c>
      <c r="I969" s="50"/>
      <c r="J969" s="50"/>
      <c r="K969" s="50"/>
      <c r="L969" s="58"/>
    </row>
    <row r="970" spans="1:12">
      <c r="A970" s="48" t="s">
        <v>1606</v>
      </c>
      <c r="B970" s="56">
        <v>0.34</v>
      </c>
      <c r="C970" s="56">
        <v>0</v>
      </c>
      <c r="D970" s="56">
        <v>0.55000000000000004</v>
      </c>
      <c r="E970" s="56">
        <v>0.62</v>
      </c>
      <c r="I970" s="50"/>
      <c r="J970" s="50"/>
      <c r="K970" s="50"/>
      <c r="L970" s="58"/>
    </row>
    <row r="971" spans="1:12">
      <c r="A971" s="48" t="s">
        <v>1607</v>
      </c>
      <c r="B971" s="56">
        <v>1</v>
      </c>
      <c r="C971" s="56">
        <v>0</v>
      </c>
      <c r="D971" s="56">
        <v>0.71</v>
      </c>
      <c r="E971" s="56">
        <v>0.62</v>
      </c>
      <c r="I971" s="50"/>
      <c r="J971" s="50"/>
      <c r="K971" s="50"/>
      <c r="L971" s="58"/>
    </row>
    <row r="972" spans="1:12">
      <c r="A972" s="48" t="s">
        <v>1608</v>
      </c>
      <c r="B972" s="56">
        <v>0</v>
      </c>
      <c r="C972" s="56">
        <v>0</v>
      </c>
      <c r="D972" s="56">
        <v>0</v>
      </c>
      <c r="E972" s="56">
        <v>0.63</v>
      </c>
      <c r="I972" s="50"/>
      <c r="J972" s="50"/>
      <c r="K972" s="50"/>
      <c r="L972" s="58"/>
    </row>
    <row r="973" spans="1:12">
      <c r="A973" s="48" t="s">
        <v>1609</v>
      </c>
      <c r="B973" s="56">
        <v>0</v>
      </c>
      <c r="C973" s="56">
        <v>0.6</v>
      </c>
      <c r="D973" s="56">
        <v>0.81</v>
      </c>
      <c r="E973" s="56">
        <v>0.63</v>
      </c>
      <c r="I973" s="50"/>
      <c r="J973" s="50"/>
      <c r="K973" s="50"/>
      <c r="L973" s="58"/>
    </row>
    <row r="974" spans="1:12">
      <c r="A974" s="48" t="s">
        <v>1610</v>
      </c>
      <c r="B974" s="56">
        <v>0</v>
      </c>
      <c r="C974" s="56">
        <v>0.6</v>
      </c>
      <c r="D974" s="56">
        <v>0.95</v>
      </c>
      <c r="E974" s="56">
        <v>0.63</v>
      </c>
      <c r="I974" s="50"/>
      <c r="J974" s="50"/>
      <c r="K974" s="50"/>
      <c r="L974" s="58"/>
    </row>
    <row r="975" spans="1:12">
      <c r="A975" s="48" t="s">
        <v>1611</v>
      </c>
      <c r="B975" s="56">
        <v>0.4</v>
      </c>
      <c r="C975" s="56">
        <v>0</v>
      </c>
      <c r="D975" s="56">
        <v>0.84</v>
      </c>
      <c r="E975" s="56">
        <v>0.63</v>
      </c>
      <c r="I975" s="50"/>
      <c r="J975" s="50"/>
      <c r="K975" s="50"/>
      <c r="L975" s="58"/>
    </row>
    <row r="976" spans="1:12">
      <c r="A976" s="48" t="s">
        <v>1612</v>
      </c>
      <c r="B976" s="56">
        <v>0.37</v>
      </c>
      <c r="C976" s="56">
        <v>0</v>
      </c>
      <c r="D976" s="56">
        <v>0.54</v>
      </c>
      <c r="E976" s="56">
        <v>0.63</v>
      </c>
      <c r="I976" s="50"/>
      <c r="J976" s="50"/>
      <c r="K976" s="50"/>
      <c r="L976" s="58"/>
    </row>
    <row r="977" spans="1:12">
      <c r="A977" s="48" t="s">
        <v>1613</v>
      </c>
      <c r="B977" s="56">
        <v>0.65</v>
      </c>
      <c r="C977" s="56">
        <v>0</v>
      </c>
      <c r="D977" s="56">
        <v>0.65</v>
      </c>
      <c r="E977" s="56">
        <v>0.63</v>
      </c>
      <c r="I977" s="50"/>
      <c r="J977" s="50"/>
      <c r="K977" s="50"/>
      <c r="L977" s="58"/>
    </row>
    <row r="978" spans="1:12">
      <c r="A978" s="48" t="s">
        <v>1614</v>
      </c>
      <c r="B978" s="56">
        <v>0</v>
      </c>
      <c r="C978" s="56">
        <v>0</v>
      </c>
      <c r="D978" s="56">
        <v>0</v>
      </c>
      <c r="E978" s="56">
        <v>0.64</v>
      </c>
      <c r="I978" s="50"/>
      <c r="J978" s="50"/>
      <c r="K978" s="50"/>
      <c r="L978" s="58"/>
    </row>
    <row r="979" spans="1:12">
      <c r="A979" s="48" t="s">
        <v>1615</v>
      </c>
      <c r="B979" s="56">
        <v>0</v>
      </c>
      <c r="C979" s="56">
        <v>0.3</v>
      </c>
      <c r="D979" s="56">
        <v>0.45</v>
      </c>
      <c r="E979" s="56">
        <v>0.64</v>
      </c>
      <c r="I979" s="50"/>
      <c r="J979" s="50"/>
      <c r="K979" s="50"/>
      <c r="L979" s="58"/>
    </row>
    <row r="980" spans="1:12">
      <c r="A980" s="48" t="s">
        <v>1616</v>
      </c>
      <c r="B980" s="56">
        <v>0</v>
      </c>
      <c r="C980" s="56">
        <v>0.45</v>
      </c>
      <c r="D980" s="56">
        <v>0.75</v>
      </c>
      <c r="E980" s="56">
        <v>0.64</v>
      </c>
      <c r="I980" s="50"/>
      <c r="J980" s="50"/>
      <c r="K980" s="50"/>
      <c r="L980" s="58"/>
    </row>
    <row r="981" spans="1:12">
      <c r="A981" s="48" t="s">
        <v>1617</v>
      </c>
      <c r="B981" s="56">
        <v>0.28000000000000003</v>
      </c>
      <c r="C981" s="56">
        <v>0</v>
      </c>
      <c r="D981" s="56">
        <v>0.42</v>
      </c>
      <c r="E981" s="56">
        <v>0.64</v>
      </c>
      <c r="I981" s="50"/>
      <c r="J981" s="50"/>
      <c r="K981" s="50"/>
      <c r="L981" s="58"/>
    </row>
    <row r="982" spans="1:12">
      <c r="A982" s="48" t="s">
        <v>1618</v>
      </c>
      <c r="B982" s="56">
        <v>0.33</v>
      </c>
      <c r="C982" s="56">
        <v>0</v>
      </c>
      <c r="D982" s="56">
        <v>0.26</v>
      </c>
      <c r="E982" s="56">
        <v>0.64</v>
      </c>
      <c r="I982" s="50"/>
      <c r="J982" s="50"/>
      <c r="K982" s="50"/>
      <c r="L982" s="58"/>
    </row>
    <row r="983" spans="1:12">
      <c r="A983" s="48" t="s">
        <v>1619</v>
      </c>
      <c r="B983" s="56">
        <v>0.53</v>
      </c>
      <c r="C983" s="56">
        <v>0</v>
      </c>
      <c r="D983" s="56">
        <v>0.32</v>
      </c>
      <c r="E983" s="56">
        <v>0.64</v>
      </c>
      <c r="I983" s="50"/>
      <c r="J983" s="50"/>
      <c r="K983" s="50"/>
      <c r="L983" s="58"/>
    </row>
    <row r="984" spans="1:12">
      <c r="A984" s="48" t="s">
        <v>1620</v>
      </c>
      <c r="B984" s="56">
        <v>0</v>
      </c>
      <c r="C984" s="56">
        <v>0</v>
      </c>
      <c r="D984" s="56">
        <v>0</v>
      </c>
      <c r="E984" s="56">
        <v>0.65</v>
      </c>
      <c r="I984" s="50"/>
      <c r="J984" s="50"/>
      <c r="K984" s="50"/>
      <c r="L984" s="58"/>
    </row>
    <row r="985" spans="1:12">
      <c r="A985" s="48" t="s">
        <v>1621</v>
      </c>
      <c r="B985" s="56">
        <v>0</v>
      </c>
      <c r="C985" s="56">
        <v>0.11</v>
      </c>
      <c r="D985" s="56">
        <v>0.02</v>
      </c>
      <c r="E985" s="56">
        <v>0.65</v>
      </c>
      <c r="I985" s="50"/>
      <c r="J985" s="50"/>
      <c r="K985" s="50"/>
      <c r="L985" s="58"/>
    </row>
    <row r="986" spans="1:12">
      <c r="A986" s="48" t="s">
        <v>1622</v>
      </c>
      <c r="B986" s="56">
        <v>0</v>
      </c>
      <c r="C986" s="56">
        <v>0</v>
      </c>
      <c r="D986" s="56">
        <v>0</v>
      </c>
      <c r="E986" s="56">
        <v>0.66</v>
      </c>
      <c r="I986" s="50"/>
      <c r="J986" s="50"/>
      <c r="K986" s="50"/>
      <c r="L986" s="58"/>
    </row>
    <row r="987" spans="1:12">
      <c r="A987" s="48" t="s">
        <v>1623</v>
      </c>
      <c r="B987" s="56">
        <v>0</v>
      </c>
      <c r="C987" s="56">
        <v>0</v>
      </c>
      <c r="D987" s="56">
        <v>0</v>
      </c>
      <c r="E987" s="56">
        <v>0.67</v>
      </c>
      <c r="I987" s="50"/>
      <c r="J987" s="50"/>
      <c r="K987" s="50"/>
      <c r="L987" s="58"/>
    </row>
    <row r="988" spans="1:12">
      <c r="A988" s="48" t="s">
        <v>1624</v>
      </c>
      <c r="B988" s="56">
        <v>0.28999999999999998</v>
      </c>
      <c r="C988" s="56">
        <v>0</v>
      </c>
      <c r="D988" s="56">
        <v>0.57999999999999996</v>
      </c>
      <c r="E988" s="56">
        <v>0.67</v>
      </c>
      <c r="I988" s="50"/>
      <c r="J988" s="50"/>
      <c r="K988" s="50"/>
      <c r="L988" s="58"/>
    </row>
    <row r="989" spans="1:12">
      <c r="A989" s="48" t="s">
        <v>1625</v>
      </c>
      <c r="B989" s="56">
        <v>0.43</v>
      </c>
      <c r="C989" s="56">
        <v>0.49</v>
      </c>
      <c r="D989" s="56">
        <v>0</v>
      </c>
      <c r="E989" s="56">
        <v>0.67</v>
      </c>
      <c r="I989" s="50"/>
      <c r="J989" s="50"/>
      <c r="K989" s="50"/>
      <c r="L989" s="58"/>
    </row>
    <row r="990" spans="1:12">
      <c r="A990" s="48" t="s">
        <v>1626</v>
      </c>
      <c r="B990" s="56">
        <v>0.45</v>
      </c>
      <c r="C990" s="56">
        <v>0.9</v>
      </c>
      <c r="D990" s="56">
        <v>0</v>
      </c>
      <c r="E990" s="56">
        <v>0.67</v>
      </c>
      <c r="I990" s="50"/>
      <c r="J990" s="50"/>
      <c r="K990" s="50"/>
      <c r="L990" s="58"/>
    </row>
    <row r="991" spans="1:12">
      <c r="A991" s="48" t="s">
        <v>1627</v>
      </c>
      <c r="B991" s="56">
        <v>0</v>
      </c>
      <c r="C991" s="56">
        <v>0.32</v>
      </c>
      <c r="D991" s="56">
        <v>0.14000000000000001</v>
      </c>
      <c r="E991" s="56">
        <v>0.67</v>
      </c>
      <c r="I991" s="50"/>
      <c r="J991" s="50"/>
      <c r="K991" s="50"/>
      <c r="L991" s="58"/>
    </row>
    <row r="992" spans="1:12">
      <c r="A992" s="48" t="s">
        <v>1628</v>
      </c>
      <c r="B992" s="56">
        <v>0</v>
      </c>
      <c r="C992" s="56">
        <v>0.81</v>
      </c>
      <c r="D992" s="56">
        <v>0.4</v>
      </c>
      <c r="E992" s="56">
        <v>0.67</v>
      </c>
      <c r="I992" s="50"/>
      <c r="J992" s="50"/>
      <c r="K992" s="50"/>
      <c r="L992" s="58"/>
    </row>
    <row r="993" spans="1:12">
      <c r="A993" s="48" t="s">
        <v>1488</v>
      </c>
      <c r="B993" s="56">
        <v>0</v>
      </c>
      <c r="C993" s="56">
        <v>0.81</v>
      </c>
      <c r="D993" s="56">
        <v>0.8</v>
      </c>
      <c r="E993" s="56">
        <v>0.67</v>
      </c>
      <c r="I993" s="50"/>
      <c r="J993" s="50"/>
      <c r="K993" s="50"/>
      <c r="L993" s="58"/>
    </row>
    <row r="994" spans="1:12">
      <c r="A994" s="48" t="s">
        <v>1629</v>
      </c>
      <c r="B994" s="56">
        <v>0</v>
      </c>
      <c r="C994" s="56">
        <v>0</v>
      </c>
      <c r="D994" s="56">
        <v>0</v>
      </c>
      <c r="E994" s="56">
        <v>0.68</v>
      </c>
      <c r="I994" s="50"/>
      <c r="J994" s="50"/>
      <c r="K994" s="50"/>
      <c r="L994" s="58"/>
    </row>
    <row r="995" spans="1:12">
      <c r="A995" s="48" t="s">
        <v>1630</v>
      </c>
      <c r="B995" s="56">
        <v>0.26</v>
      </c>
      <c r="C995" s="56">
        <v>0</v>
      </c>
      <c r="D995" s="56">
        <v>0.5</v>
      </c>
      <c r="E995" s="56">
        <v>0.68</v>
      </c>
      <c r="I995" s="50"/>
      <c r="J995" s="50"/>
      <c r="K995" s="50"/>
      <c r="L995" s="58"/>
    </row>
    <row r="996" spans="1:12">
      <c r="A996" s="48" t="s">
        <v>1631</v>
      </c>
      <c r="B996" s="56">
        <v>0.15</v>
      </c>
      <c r="C996" s="56">
        <v>0</v>
      </c>
      <c r="D996" s="56">
        <v>0.27</v>
      </c>
      <c r="E996" s="56">
        <v>0.68</v>
      </c>
      <c r="I996" s="50"/>
      <c r="J996" s="50"/>
      <c r="K996" s="50"/>
      <c r="L996" s="58"/>
    </row>
    <row r="997" spans="1:12">
      <c r="A997" s="48" t="s">
        <v>1632</v>
      </c>
      <c r="B997" s="56">
        <v>0.37</v>
      </c>
      <c r="C997" s="56">
        <v>0.21</v>
      </c>
      <c r="D997" s="56">
        <v>0</v>
      </c>
      <c r="E997" s="56">
        <v>0.68</v>
      </c>
      <c r="I997" s="50"/>
      <c r="J997" s="50"/>
      <c r="K997" s="50"/>
      <c r="L997" s="58"/>
    </row>
    <row r="998" spans="1:12">
      <c r="A998" s="48" t="s">
        <v>1633</v>
      </c>
      <c r="B998" s="56">
        <v>0</v>
      </c>
      <c r="C998" s="56">
        <v>0</v>
      </c>
      <c r="D998" s="56">
        <v>0</v>
      </c>
      <c r="E998" s="56">
        <v>0.69</v>
      </c>
      <c r="I998" s="50"/>
      <c r="J998" s="50"/>
      <c r="K998" s="50"/>
      <c r="L998" s="58"/>
    </row>
    <row r="999" spans="1:12">
      <c r="A999" s="48" t="s">
        <v>1634</v>
      </c>
      <c r="B999" s="56">
        <v>0</v>
      </c>
      <c r="C999" s="56">
        <v>0</v>
      </c>
      <c r="D999" s="56">
        <v>0.41</v>
      </c>
      <c r="E999" s="56">
        <v>0.69</v>
      </c>
      <c r="I999" s="50"/>
      <c r="J999" s="50"/>
      <c r="K999" s="50"/>
      <c r="L999" s="58"/>
    </row>
    <row r="1000" spans="1:12">
      <c r="A1000" s="48" t="s">
        <v>1635</v>
      </c>
      <c r="B1000" s="56">
        <v>0.37</v>
      </c>
      <c r="C1000" s="56">
        <v>0</v>
      </c>
      <c r="D1000" s="56">
        <v>0.71</v>
      </c>
      <c r="E1000" s="56">
        <v>0.69</v>
      </c>
      <c r="I1000" s="50"/>
      <c r="J1000" s="50"/>
      <c r="K1000" s="50"/>
      <c r="L1000" s="58"/>
    </row>
    <row r="1001" spans="1:12">
      <c r="A1001" s="48" t="s">
        <v>1636</v>
      </c>
      <c r="B1001" s="56">
        <v>0.41</v>
      </c>
      <c r="C1001" s="56">
        <v>0</v>
      </c>
      <c r="D1001" s="56">
        <v>0.41</v>
      </c>
      <c r="E1001" s="56">
        <v>0.69</v>
      </c>
      <c r="I1001" s="50"/>
      <c r="J1001" s="50"/>
      <c r="K1001" s="50"/>
      <c r="L1001" s="58"/>
    </row>
    <row r="1002" spans="1:12">
      <c r="A1002" s="48" t="s">
        <v>1637</v>
      </c>
      <c r="B1002" s="56">
        <v>1</v>
      </c>
      <c r="C1002" s="56">
        <v>0</v>
      </c>
      <c r="D1002" s="56">
        <v>1</v>
      </c>
      <c r="E1002" s="56">
        <v>0.69</v>
      </c>
      <c r="I1002" s="50"/>
      <c r="J1002" s="50"/>
      <c r="K1002" s="50"/>
      <c r="L1002" s="58"/>
    </row>
    <row r="1003" spans="1:12">
      <c r="A1003" s="48" t="s">
        <v>1638</v>
      </c>
      <c r="B1003" s="56">
        <v>0.41</v>
      </c>
      <c r="C1003" s="56">
        <v>0</v>
      </c>
      <c r="D1003" s="56">
        <v>0</v>
      </c>
      <c r="E1003" s="56">
        <v>0.69</v>
      </c>
      <c r="I1003" s="50"/>
      <c r="J1003" s="50"/>
      <c r="K1003" s="50"/>
      <c r="L1003" s="58"/>
    </row>
    <row r="1004" spans="1:12">
      <c r="A1004" s="48" t="s">
        <v>1639</v>
      </c>
      <c r="B1004" s="56">
        <v>0.41</v>
      </c>
      <c r="C1004" s="56">
        <v>0</v>
      </c>
      <c r="D1004" s="56">
        <v>0</v>
      </c>
      <c r="E1004" s="56">
        <v>0.69</v>
      </c>
      <c r="I1004" s="50"/>
      <c r="J1004" s="50"/>
      <c r="K1004" s="50"/>
      <c r="L1004" s="58"/>
    </row>
    <row r="1005" spans="1:12">
      <c r="A1005" s="48" t="s">
        <v>1640</v>
      </c>
      <c r="B1005" s="56">
        <v>0.41</v>
      </c>
      <c r="C1005" s="56">
        <v>0.41</v>
      </c>
      <c r="D1005" s="56">
        <v>0</v>
      </c>
      <c r="E1005" s="56">
        <v>0.69</v>
      </c>
      <c r="I1005" s="50"/>
      <c r="J1005" s="50"/>
      <c r="K1005" s="50"/>
      <c r="L1005" s="58"/>
    </row>
    <row r="1006" spans="1:12">
      <c r="A1006" s="48" t="s">
        <v>1446</v>
      </c>
      <c r="B1006" s="56">
        <v>0</v>
      </c>
      <c r="C1006" s="56">
        <v>0.41</v>
      </c>
      <c r="D1006" s="56">
        <v>0</v>
      </c>
      <c r="E1006" s="56">
        <v>0.69</v>
      </c>
      <c r="I1006" s="50"/>
      <c r="J1006" s="50"/>
      <c r="K1006" s="50"/>
      <c r="L1006" s="58"/>
    </row>
    <row r="1007" spans="1:12">
      <c r="A1007" s="48" t="s">
        <v>1641</v>
      </c>
      <c r="B1007" s="56">
        <v>0</v>
      </c>
      <c r="C1007" s="56">
        <v>0</v>
      </c>
      <c r="D1007" s="56">
        <v>0</v>
      </c>
      <c r="E1007" s="56">
        <v>0.7</v>
      </c>
      <c r="I1007" s="50"/>
      <c r="J1007" s="50"/>
      <c r="K1007" s="50"/>
      <c r="L1007" s="58"/>
    </row>
    <row r="1008" spans="1:12">
      <c r="A1008" s="48" t="s">
        <v>1642</v>
      </c>
      <c r="B1008" s="56">
        <v>0.06</v>
      </c>
      <c r="C1008" s="56">
        <v>0</v>
      </c>
      <c r="D1008" s="56">
        <v>0.09</v>
      </c>
      <c r="E1008" s="56">
        <v>0.7</v>
      </c>
      <c r="I1008" s="50"/>
      <c r="J1008" s="50"/>
      <c r="K1008" s="50"/>
      <c r="L1008" s="58"/>
    </row>
    <row r="1009" spans="1:12">
      <c r="A1009" s="48" t="s">
        <v>1643</v>
      </c>
      <c r="B1009" s="56">
        <v>0</v>
      </c>
      <c r="C1009" s="56">
        <v>0</v>
      </c>
      <c r="D1009" s="56">
        <v>0</v>
      </c>
      <c r="E1009" s="56">
        <v>0.71</v>
      </c>
      <c r="I1009" s="50"/>
      <c r="J1009" s="50"/>
      <c r="K1009" s="50"/>
      <c r="L1009" s="58"/>
    </row>
    <row r="1010" spans="1:12">
      <c r="A1010" s="48" t="s">
        <v>1644</v>
      </c>
      <c r="B1010" s="56">
        <v>0.45</v>
      </c>
      <c r="C1010" s="56">
        <v>0</v>
      </c>
      <c r="D1010" s="56">
        <v>0.1</v>
      </c>
      <c r="E1010" s="56">
        <v>0.71</v>
      </c>
      <c r="I1010" s="50"/>
      <c r="J1010" s="50"/>
      <c r="K1010" s="50"/>
      <c r="L1010" s="58"/>
    </row>
    <row r="1011" spans="1:12">
      <c r="A1011" s="48" t="s">
        <v>1645</v>
      </c>
      <c r="B1011" s="56">
        <v>0</v>
      </c>
      <c r="C1011" s="56">
        <v>0</v>
      </c>
      <c r="D1011" s="56">
        <v>0</v>
      </c>
      <c r="E1011" s="56">
        <v>0.72</v>
      </c>
      <c r="I1011" s="50"/>
      <c r="J1011" s="50"/>
      <c r="K1011" s="50"/>
      <c r="L1011" s="58"/>
    </row>
    <row r="1012" spans="1:12">
      <c r="A1012" s="48" t="s">
        <v>1646</v>
      </c>
      <c r="B1012" s="56">
        <v>0.35</v>
      </c>
      <c r="C1012" s="56">
        <v>0</v>
      </c>
      <c r="D1012" s="56">
        <v>0.17</v>
      </c>
      <c r="E1012" s="56">
        <v>0.72</v>
      </c>
      <c r="I1012" s="50"/>
      <c r="J1012" s="50"/>
      <c r="K1012" s="50"/>
      <c r="L1012" s="58"/>
    </row>
    <row r="1013" spans="1:12">
      <c r="A1013" s="48" t="s">
        <v>1647</v>
      </c>
      <c r="B1013" s="56">
        <v>0</v>
      </c>
      <c r="C1013" s="56">
        <v>0</v>
      </c>
      <c r="D1013" s="56">
        <v>0</v>
      </c>
      <c r="E1013" s="56">
        <v>0.73</v>
      </c>
      <c r="I1013" s="50"/>
      <c r="J1013" s="50"/>
      <c r="K1013" s="50"/>
      <c r="L1013" s="58"/>
    </row>
    <row r="1014" spans="1:12">
      <c r="A1014" s="48" t="s">
        <v>1648</v>
      </c>
      <c r="B1014" s="56">
        <v>0</v>
      </c>
      <c r="C1014" s="56">
        <v>0</v>
      </c>
      <c r="D1014" s="56">
        <v>0</v>
      </c>
      <c r="E1014" s="56">
        <v>0.74</v>
      </c>
      <c r="I1014" s="50"/>
      <c r="J1014" s="50"/>
      <c r="K1014" s="50"/>
      <c r="L1014" s="58"/>
    </row>
    <row r="1015" spans="1:12">
      <c r="A1015" s="48" t="s">
        <v>1649</v>
      </c>
      <c r="B1015" s="56">
        <v>0</v>
      </c>
      <c r="C1015" s="56">
        <v>0</v>
      </c>
      <c r="D1015" s="56">
        <v>0</v>
      </c>
      <c r="E1015" s="56">
        <v>0.75</v>
      </c>
      <c r="I1015" s="50"/>
      <c r="J1015" s="50"/>
      <c r="K1015" s="50"/>
      <c r="L1015" s="58"/>
    </row>
    <row r="1016" spans="1:12">
      <c r="A1016" s="48" t="s">
        <v>1650</v>
      </c>
      <c r="B1016" s="56">
        <v>0.64</v>
      </c>
      <c r="C1016" s="56">
        <v>0</v>
      </c>
      <c r="D1016" s="56">
        <v>0.13</v>
      </c>
      <c r="E1016" s="56">
        <v>0.75</v>
      </c>
      <c r="I1016" s="50"/>
      <c r="J1016" s="50"/>
      <c r="K1016" s="50"/>
      <c r="L1016" s="58"/>
    </row>
    <row r="1017" spans="1:12">
      <c r="A1017" s="48" t="s">
        <v>1651</v>
      </c>
      <c r="B1017" s="56">
        <v>0.16</v>
      </c>
      <c r="C1017" s="56">
        <v>0</v>
      </c>
      <c r="D1017" s="56">
        <v>0.02</v>
      </c>
      <c r="E1017" s="56">
        <v>0.75</v>
      </c>
      <c r="I1017" s="50"/>
      <c r="J1017" s="50"/>
      <c r="K1017" s="50"/>
      <c r="L1017" s="58"/>
    </row>
    <row r="1018" spans="1:12">
      <c r="A1018" s="48" t="s">
        <v>1652</v>
      </c>
      <c r="B1018" s="56">
        <v>0</v>
      </c>
      <c r="C1018" s="56">
        <v>0</v>
      </c>
      <c r="D1018" s="56">
        <v>0</v>
      </c>
      <c r="E1018" s="56">
        <v>0.76</v>
      </c>
      <c r="I1018" s="50"/>
      <c r="J1018" s="50"/>
      <c r="K1018" s="50"/>
      <c r="L1018" s="58"/>
    </row>
    <row r="1019" spans="1:12">
      <c r="A1019" s="48" t="s">
        <v>1653</v>
      </c>
      <c r="B1019" s="56">
        <v>0.46</v>
      </c>
      <c r="C1019" s="56">
        <v>0</v>
      </c>
      <c r="D1019" s="56">
        <v>0.21</v>
      </c>
      <c r="E1019" s="56">
        <v>0.76</v>
      </c>
      <c r="I1019" s="50"/>
      <c r="J1019" s="50"/>
      <c r="K1019" s="50"/>
      <c r="L1019" s="58"/>
    </row>
    <row r="1020" spans="1:12">
      <c r="A1020" s="48" t="s">
        <v>1654</v>
      </c>
      <c r="B1020" s="56">
        <v>0</v>
      </c>
      <c r="C1020" s="56">
        <v>0</v>
      </c>
      <c r="D1020" s="56">
        <v>0</v>
      </c>
      <c r="E1020" s="56">
        <v>0.77</v>
      </c>
      <c r="I1020" s="50"/>
      <c r="J1020" s="50"/>
      <c r="K1020" s="50"/>
      <c r="L1020" s="58"/>
    </row>
    <row r="1021" spans="1:12">
      <c r="A1021" s="48" t="s">
        <v>1655</v>
      </c>
      <c r="B1021" s="56">
        <v>0</v>
      </c>
      <c r="C1021" s="56">
        <v>0</v>
      </c>
      <c r="D1021" s="56">
        <v>0</v>
      </c>
      <c r="E1021" s="56">
        <v>0.78</v>
      </c>
      <c r="I1021" s="50"/>
      <c r="J1021" s="50"/>
      <c r="K1021" s="50"/>
      <c r="L1021" s="58"/>
    </row>
    <row r="1022" spans="1:12">
      <c r="A1022" s="48" t="s">
        <v>1656</v>
      </c>
      <c r="B1022" s="56">
        <v>0</v>
      </c>
      <c r="C1022" s="56">
        <v>0</v>
      </c>
      <c r="D1022" s="56">
        <v>0</v>
      </c>
      <c r="E1022" s="56">
        <v>0.79</v>
      </c>
      <c r="I1022" s="50"/>
      <c r="J1022" s="50"/>
      <c r="K1022" s="50"/>
      <c r="L1022" s="58"/>
    </row>
    <row r="1023" spans="1:12">
      <c r="A1023" s="48" t="s">
        <v>1657</v>
      </c>
      <c r="B1023" s="56">
        <v>0</v>
      </c>
      <c r="C1023" s="56">
        <v>0</v>
      </c>
      <c r="D1023" s="56">
        <v>0</v>
      </c>
      <c r="E1023" s="56">
        <v>0.8</v>
      </c>
      <c r="I1023" s="50"/>
      <c r="J1023" s="50"/>
      <c r="K1023" s="50"/>
      <c r="L1023" s="58"/>
    </row>
    <row r="1024" spans="1:12">
      <c r="A1024" s="48" t="s">
        <v>1658</v>
      </c>
      <c r="B1024" s="56">
        <v>0</v>
      </c>
      <c r="C1024" s="56">
        <v>1</v>
      </c>
      <c r="D1024" s="56">
        <v>1</v>
      </c>
      <c r="E1024" s="56">
        <v>0.8</v>
      </c>
      <c r="I1024" s="50"/>
      <c r="J1024" s="50"/>
      <c r="K1024" s="50"/>
      <c r="L1024" s="58"/>
    </row>
    <row r="1025" spans="1:12">
      <c r="A1025" s="48" t="s">
        <v>1659</v>
      </c>
      <c r="B1025" s="56">
        <v>1</v>
      </c>
      <c r="C1025" s="56">
        <v>0</v>
      </c>
      <c r="D1025" s="56">
        <v>1</v>
      </c>
      <c r="E1025" s="56">
        <v>0.8</v>
      </c>
      <c r="I1025" s="50"/>
      <c r="J1025" s="50"/>
      <c r="K1025" s="50"/>
      <c r="L1025" s="58"/>
    </row>
    <row r="1026" spans="1:12">
      <c r="A1026" s="48" t="s">
        <v>1660</v>
      </c>
      <c r="B1026" s="56">
        <v>1</v>
      </c>
      <c r="C1026" s="56">
        <v>1</v>
      </c>
      <c r="D1026" s="56">
        <v>0</v>
      </c>
      <c r="E1026" s="56">
        <v>0.8</v>
      </c>
      <c r="I1026" s="50"/>
      <c r="J1026" s="50"/>
      <c r="K1026" s="50"/>
      <c r="L1026" s="58"/>
    </row>
    <row r="1027" spans="1:12">
      <c r="A1027" s="48" t="s">
        <v>1661</v>
      </c>
      <c r="B1027" s="56">
        <v>0</v>
      </c>
      <c r="C1027" s="56">
        <v>0</v>
      </c>
      <c r="D1027" s="56">
        <v>0</v>
      </c>
      <c r="E1027" s="56">
        <v>0.81</v>
      </c>
      <c r="I1027" s="50"/>
      <c r="J1027" s="50"/>
      <c r="K1027" s="50"/>
      <c r="L1027" s="58"/>
    </row>
    <row r="1028" spans="1:12">
      <c r="A1028" s="48" t="s">
        <v>1662</v>
      </c>
      <c r="B1028" s="56">
        <v>0</v>
      </c>
      <c r="C1028" s="56">
        <v>0</v>
      </c>
      <c r="D1028" s="56">
        <v>0</v>
      </c>
      <c r="E1028" s="56">
        <v>0.82</v>
      </c>
      <c r="I1028" s="50"/>
      <c r="J1028" s="50"/>
      <c r="K1028" s="50"/>
      <c r="L1028" s="58"/>
    </row>
    <row r="1029" spans="1:12">
      <c r="A1029" s="48" t="s">
        <v>1663</v>
      </c>
      <c r="B1029" s="56">
        <v>0</v>
      </c>
      <c r="C1029" s="56">
        <v>0</v>
      </c>
      <c r="D1029" s="56">
        <v>0</v>
      </c>
      <c r="E1029" s="56">
        <v>0.83</v>
      </c>
      <c r="I1029" s="50"/>
      <c r="J1029" s="50"/>
      <c r="K1029" s="50"/>
      <c r="L1029" s="58"/>
    </row>
    <row r="1030" spans="1:12">
      <c r="A1030" s="48" t="s">
        <v>1664</v>
      </c>
      <c r="B1030" s="56">
        <v>0</v>
      </c>
      <c r="C1030" s="56">
        <v>0</v>
      </c>
      <c r="D1030" s="56">
        <v>0</v>
      </c>
      <c r="E1030" s="56">
        <v>0.84</v>
      </c>
      <c r="I1030" s="50"/>
      <c r="J1030" s="50"/>
      <c r="K1030" s="50"/>
      <c r="L1030" s="58"/>
    </row>
    <row r="1031" spans="1:12">
      <c r="A1031" s="48" t="s">
        <v>1665</v>
      </c>
      <c r="B1031" s="56">
        <v>0</v>
      </c>
      <c r="C1031" s="56">
        <v>0.12</v>
      </c>
      <c r="D1031" s="56">
        <v>0.2</v>
      </c>
      <c r="E1031" s="56">
        <v>0.84</v>
      </c>
      <c r="I1031" s="50"/>
      <c r="J1031" s="50"/>
      <c r="K1031" s="50"/>
      <c r="L1031" s="58"/>
    </row>
    <row r="1032" spans="1:12">
      <c r="A1032" s="48" t="s">
        <v>1666</v>
      </c>
      <c r="B1032" s="56">
        <v>0</v>
      </c>
      <c r="C1032" s="56">
        <v>0</v>
      </c>
      <c r="D1032" s="56">
        <v>0</v>
      </c>
      <c r="E1032" s="56">
        <v>0.85</v>
      </c>
      <c r="I1032" s="50"/>
      <c r="J1032" s="50"/>
      <c r="K1032" s="50"/>
      <c r="L1032" s="58"/>
    </row>
    <row r="1033" spans="1:12">
      <c r="A1033" s="48" t="s">
        <v>1667</v>
      </c>
      <c r="B1033" s="56">
        <v>0</v>
      </c>
      <c r="C1033" s="56">
        <v>0</v>
      </c>
      <c r="D1033" s="56">
        <v>0</v>
      </c>
      <c r="E1033" s="56">
        <v>0.86</v>
      </c>
      <c r="I1033" s="50"/>
      <c r="J1033" s="50"/>
      <c r="K1033" s="50"/>
      <c r="L1033" s="58"/>
    </row>
    <row r="1034" spans="1:12">
      <c r="A1034" s="48" t="s">
        <v>1668</v>
      </c>
      <c r="B1034" s="56">
        <v>0</v>
      </c>
      <c r="C1034" s="56">
        <v>0</v>
      </c>
      <c r="D1034" s="56">
        <v>0</v>
      </c>
      <c r="E1034" s="56">
        <v>0.87</v>
      </c>
      <c r="I1034" s="50"/>
      <c r="J1034" s="50"/>
      <c r="K1034" s="50"/>
      <c r="L1034" s="58"/>
    </row>
    <row r="1035" spans="1:12">
      <c r="A1035" s="48" t="s">
        <v>1669</v>
      </c>
      <c r="B1035" s="56">
        <v>0</v>
      </c>
      <c r="C1035" s="56">
        <v>0</v>
      </c>
      <c r="D1035" s="56">
        <v>0</v>
      </c>
      <c r="E1035" s="56">
        <v>0.88</v>
      </c>
      <c r="I1035" s="50"/>
      <c r="J1035" s="50"/>
      <c r="K1035" s="50"/>
      <c r="L1035" s="58"/>
    </row>
    <row r="1036" spans="1:12">
      <c r="A1036" s="48" t="s">
        <v>1670</v>
      </c>
      <c r="B1036" s="56">
        <v>0</v>
      </c>
      <c r="C1036" s="56">
        <v>0</v>
      </c>
      <c r="D1036" s="56">
        <v>0</v>
      </c>
      <c r="E1036" s="56">
        <v>0.89</v>
      </c>
      <c r="I1036" s="50"/>
      <c r="J1036" s="50"/>
      <c r="K1036" s="50"/>
      <c r="L1036" s="58"/>
    </row>
    <row r="1037" spans="1:12">
      <c r="A1037" s="48" t="s">
        <v>1671</v>
      </c>
      <c r="B1037" s="56">
        <v>0</v>
      </c>
      <c r="C1037" s="56">
        <v>0</v>
      </c>
      <c r="D1037" s="56">
        <v>0</v>
      </c>
      <c r="E1037" s="56">
        <v>0.9</v>
      </c>
      <c r="I1037" s="50"/>
      <c r="J1037" s="50"/>
      <c r="K1037" s="50"/>
      <c r="L1037" s="58"/>
    </row>
    <row r="1038" spans="1:12">
      <c r="A1038" s="48" t="s">
        <v>1672</v>
      </c>
      <c r="B1038" s="56">
        <v>0</v>
      </c>
      <c r="C1038" s="56">
        <v>0</v>
      </c>
      <c r="D1038" s="56">
        <v>0</v>
      </c>
      <c r="E1038" s="56">
        <v>0.91</v>
      </c>
      <c r="I1038" s="50"/>
      <c r="J1038" s="50"/>
      <c r="K1038" s="50"/>
      <c r="L1038" s="58"/>
    </row>
    <row r="1039" spans="1:12">
      <c r="A1039" s="48" t="s">
        <v>1673</v>
      </c>
      <c r="B1039" s="56">
        <v>0</v>
      </c>
      <c r="C1039" s="56">
        <v>0</v>
      </c>
      <c r="D1039" s="56">
        <v>0</v>
      </c>
      <c r="E1039" s="56">
        <v>0.92</v>
      </c>
      <c r="I1039" s="50"/>
      <c r="J1039" s="50"/>
      <c r="K1039" s="50"/>
      <c r="L1039" s="58"/>
    </row>
    <row r="1040" spans="1:12">
      <c r="A1040" s="48" t="s">
        <v>1674</v>
      </c>
      <c r="B1040" s="56">
        <v>0</v>
      </c>
      <c r="C1040" s="56">
        <v>0</v>
      </c>
      <c r="D1040" s="56">
        <v>0</v>
      </c>
      <c r="E1040" s="56">
        <v>0.93</v>
      </c>
      <c r="I1040" s="50"/>
      <c r="J1040" s="50"/>
      <c r="K1040" s="50"/>
      <c r="L1040" s="58"/>
    </row>
    <row r="1041" spans="1:12">
      <c r="A1041" s="48" t="s">
        <v>1675</v>
      </c>
      <c r="B1041" s="56">
        <v>0</v>
      </c>
      <c r="C1041" s="56">
        <v>0</v>
      </c>
      <c r="D1041" s="56">
        <v>0</v>
      </c>
      <c r="E1041" s="56">
        <v>0.94</v>
      </c>
      <c r="I1041" s="50"/>
      <c r="J1041" s="50"/>
      <c r="K1041" s="50"/>
      <c r="L1041" s="58"/>
    </row>
    <row r="1042" spans="1:12">
      <c r="A1042" s="48" t="s">
        <v>1676</v>
      </c>
      <c r="B1042" s="56">
        <v>0</v>
      </c>
      <c r="C1042" s="56">
        <v>0</v>
      </c>
      <c r="D1042" s="56">
        <v>0</v>
      </c>
      <c r="E1042" s="56">
        <v>0.95</v>
      </c>
      <c r="I1042" s="50"/>
      <c r="J1042" s="50"/>
      <c r="K1042" s="50"/>
      <c r="L1042" s="58"/>
    </row>
    <row r="1043" spans="1:12">
      <c r="A1043" s="48" t="s">
        <v>1677</v>
      </c>
      <c r="B1043" s="56">
        <v>0</v>
      </c>
      <c r="C1043" s="56">
        <v>0</v>
      </c>
      <c r="D1043" s="56">
        <v>0</v>
      </c>
      <c r="E1043" s="56">
        <v>0.96</v>
      </c>
      <c r="I1043" s="50"/>
      <c r="J1043" s="50"/>
      <c r="K1043" s="50"/>
      <c r="L1043" s="58"/>
    </row>
    <row r="1044" spans="1:12">
      <c r="A1044" s="48" t="s">
        <v>1678</v>
      </c>
      <c r="B1044" s="56">
        <v>0</v>
      </c>
      <c r="C1044" s="56">
        <v>0</v>
      </c>
      <c r="D1044" s="56">
        <v>0</v>
      </c>
      <c r="E1044" s="56">
        <v>0.97</v>
      </c>
      <c r="I1044" s="50"/>
      <c r="J1044" s="50"/>
      <c r="K1044" s="50"/>
      <c r="L1044" s="58"/>
    </row>
    <row r="1045" spans="1:12">
      <c r="A1045" s="48" t="s">
        <v>1679</v>
      </c>
      <c r="B1045" s="56">
        <v>0</v>
      </c>
      <c r="C1045" s="56">
        <v>0</v>
      </c>
      <c r="D1045" s="56">
        <v>0</v>
      </c>
      <c r="E1045" s="56">
        <v>0.98</v>
      </c>
      <c r="I1045" s="50"/>
      <c r="J1045" s="50"/>
      <c r="K1045" s="50"/>
      <c r="L1045" s="58"/>
    </row>
    <row r="1046" spans="1:12">
      <c r="A1046" s="48" t="s">
        <v>1680</v>
      </c>
      <c r="B1046" s="56">
        <v>0</v>
      </c>
      <c r="C1046" s="56">
        <v>0</v>
      </c>
      <c r="D1046" s="56">
        <v>0</v>
      </c>
      <c r="E1046" s="56">
        <v>0.99</v>
      </c>
      <c r="I1046" s="50"/>
      <c r="J1046" s="50"/>
      <c r="K1046" s="50"/>
      <c r="L1046" s="58"/>
    </row>
    <row r="1047" spans="1:12">
      <c r="A1047" s="48" t="s">
        <v>1681</v>
      </c>
      <c r="B1047" s="56">
        <v>0</v>
      </c>
      <c r="C1047" s="56">
        <v>0</v>
      </c>
      <c r="D1047" s="56">
        <v>0</v>
      </c>
      <c r="E1047" s="56">
        <v>1</v>
      </c>
      <c r="I1047" s="50"/>
      <c r="J1047" s="50"/>
      <c r="K1047" s="50"/>
      <c r="L1047" s="58"/>
    </row>
  </sheetData>
  <sheetProtection selectLockedCells="1" selectUnlockedCells="1"/>
  <mergeCells count="2">
    <mergeCell ref="B1:E1"/>
    <mergeCell ref="F1:H1"/>
  </mergeCells>
  <phoneticPr fontId="8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33"/>
  <sheetViews>
    <sheetView workbookViewId="0">
      <selection activeCell="L5" sqref="L5"/>
    </sheetView>
  </sheetViews>
  <sheetFormatPr defaultRowHeight="12.75"/>
  <cols>
    <col min="1" max="1" width="10" customWidth="1"/>
    <col min="2" max="2" width="17.28515625" customWidth="1"/>
    <col min="3" max="3" width="24.28515625" customWidth="1"/>
    <col min="4" max="4" width="14.85546875" style="27" customWidth="1"/>
    <col min="5" max="5" width="9.140625" style="28"/>
  </cols>
  <sheetData>
    <row r="1" spans="1:4" ht="21.75" customHeight="1">
      <c r="A1" s="11" t="s">
        <v>25</v>
      </c>
      <c r="B1" s="11" t="s">
        <v>26</v>
      </c>
      <c r="C1" s="11" t="s">
        <v>27</v>
      </c>
      <c r="D1" s="29" t="s">
        <v>28</v>
      </c>
    </row>
    <row r="2" spans="1:4">
      <c r="B2" t="s">
        <v>29</v>
      </c>
      <c r="C2" t="s">
        <v>30</v>
      </c>
      <c r="D2" s="30">
        <v>16444375</v>
      </c>
    </row>
    <row r="3" spans="1:4">
      <c r="B3" t="s">
        <v>31</v>
      </c>
      <c r="C3" t="s">
        <v>32</v>
      </c>
      <c r="D3" s="30">
        <v>16316671</v>
      </c>
    </row>
    <row r="4" spans="1:4">
      <c r="B4" t="s">
        <v>23</v>
      </c>
      <c r="C4" t="s">
        <v>33</v>
      </c>
      <c r="D4" s="30">
        <v>16777215</v>
      </c>
    </row>
    <row r="5" spans="1:4">
      <c r="B5" t="s">
        <v>34</v>
      </c>
      <c r="C5" t="s">
        <v>35</v>
      </c>
      <c r="D5" s="30">
        <v>16119260</v>
      </c>
    </row>
    <row r="6" spans="1:4">
      <c r="B6" t="s">
        <v>36</v>
      </c>
      <c r="C6" t="s">
        <v>37</v>
      </c>
      <c r="D6" s="30">
        <v>16770273</v>
      </c>
    </row>
    <row r="7" spans="1:4">
      <c r="B7" t="s">
        <v>38</v>
      </c>
      <c r="C7" t="s">
        <v>39</v>
      </c>
      <c r="D7" s="30">
        <v>15132410</v>
      </c>
    </row>
    <row r="8" spans="1:4">
      <c r="B8" t="s">
        <v>40</v>
      </c>
      <c r="C8" t="s">
        <v>41</v>
      </c>
      <c r="D8" s="30">
        <v>14381203</v>
      </c>
    </row>
    <row r="9" spans="1:4">
      <c r="B9" t="s">
        <v>42</v>
      </c>
      <c r="C9" t="s">
        <v>43</v>
      </c>
      <c r="D9" s="30">
        <v>10025880</v>
      </c>
    </row>
    <row r="10" spans="1:4">
      <c r="B10" t="s">
        <v>44</v>
      </c>
      <c r="C10" t="s">
        <v>45</v>
      </c>
      <c r="D10" s="30">
        <v>15657130</v>
      </c>
    </row>
    <row r="11" spans="1:4">
      <c r="B11" t="s">
        <v>46</v>
      </c>
      <c r="C11" t="s">
        <v>47</v>
      </c>
      <c r="D11" s="30">
        <v>9127187</v>
      </c>
    </row>
    <row r="12" spans="1:4">
      <c r="B12" t="s">
        <v>48</v>
      </c>
      <c r="C12" t="s">
        <v>49</v>
      </c>
      <c r="D12" s="30">
        <v>8900331</v>
      </c>
    </row>
    <row r="13" spans="1:4">
      <c r="B13" t="s">
        <v>50</v>
      </c>
      <c r="C13" t="s">
        <v>51</v>
      </c>
      <c r="D13" s="30">
        <v>6908265</v>
      </c>
    </row>
    <row r="14" spans="1:4">
      <c r="B14" t="s">
        <v>52</v>
      </c>
      <c r="C14" t="s">
        <v>53</v>
      </c>
      <c r="D14" s="30">
        <v>16776960</v>
      </c>
    </row>
    <row r="15" spans="1:4">
      <c r="B15" t="s">
        <v>54</v>
      </c>
      <c r="C15" t="s">
        <v>55</v>
      </c>
      <c r="D15" s="30">
        <v>8190976</v>
      </c>
    </row>
    <row r="16" spans="1:4">
      <c r="B16" t="s">
        <v>56</v>
      </c>
      <c r="C16" t="s">
        <v>57</v>
      </c>
      <c r="D16" s="30">
        <v>15761536</v>
      </c>
    </row>
    <row r="17" spans="2:4">
      <c r="B17" t="s">
        <v>58</v>
      </c>
      <c r="C17" t="s">
        <v>59</v>
      </c>
      <c r="D17" s="30">
        <v>16752762</v>
      </c>
    </row>
    <row r="18" spans="2:4">
      <c r="B18" t="s">
        <v>60</v>
      </c>
      <c r="C18" t="s">
        <v>61</v>
      </c>
      <c r="D18" s="30">
        <v>10506797</v>
      </c>
    </row>
    <row r="19" spans="2:4">
      <c r="B19" t="s">
        <v>62</v>
      </c>
      <c r="C19" t="s">
        <v>61</v>
      </c>
      <c r="D19" s="30">
        <v>13789470</v>
      </c>
    </row>
    <row r="20" spans="2:4">
      <c r="B20" t="s">
        <v>63</v>
      </c>
      <c r="C20" t="s">
        <v>64</v>
      </c>
      <c r="D20" s="30">
        <v>16775885</v>
      </c>
    </row>
    <row r="21" spans="2:4">
      <c r="B21" t="s">
        <v>65</v>
      </c>
      <c r="C21" t="s">
        <v>66</v>
      </c>
      <c r="D21" s="30">
        <v>8900346</v>
      </c>
    </row>
    <row r="22" spans="2:4">
      <c r="B22" t="s">
        <v>67</v>
      </c>
      <c r="C22" t="s">
        <v>66</v>
      </c>
      <c r="D22" s="30">
        <v>15794175</v>
      </c>
    </row>
    <row r="23" spans="2:4">
      <c r="B23" t="s">
        <v>68</v>
      </c>
      <c r="C23" t="s">
        <v>69</v>
      </c>
      <c r="D23" s="30">
        <v>16777184</v>
      </c>
    </row>
    <row r="24" spans="2:4">
      <c r="B24" t="s">
        <v>70</v>
      </c>
      <c r="C24" t="s">
        <v>71</v>
      </c>
      <c r="D24" s="30">
        <v>8388352</v>
      </c>
    </row>
    <row r="25" spans="2:4">
      <c r="B25" t="s">
        <v>72</v>
      </c>
      <c r="C25" t="s">
        <v>73</v>
      </c>
      <c r="D25" s="30">
        <v>2142890</v>
      </c>
    </row>
    <row r="26" spans="2:4">
      <c r="B26" t="s">
        <v>74</v>
      </c>
      <c r="C26" t="s">
        <v>75</v>
      </c>
      <c r="D26" s="30">
        <v>8388564</v>
      </c>
    </row>
    <row r="27" spans="2:4">
      <c r="B27" t="s">
        <v>76</v>
      </c>
      <c r="C27" t="s">
        <v>77</v>
      </c>
      <c r="D27" s="30">
        <v>12632256</v>
      </c>
    </row>
    <row r="28" spans="2:4">
      <c r="B28" t="s">
        <v>78</v>
      </c>
      <c r="C28" t="s">
        <v>79</v>
      </c>
      <c r="D28" s="30">
        <v>13808780</v>
      </c>
    </row>
    <row r="29" spans="2:4">
      <c r="B29" t="s">
        <v>80</v>
      </c>
      <c r="C29" t="s">
        <v>81</v>
      </c>
      <c r="D29" s="30">
        <v>12639424</v>
      </c>
    </row>
    <row r="30" spans="2:4">
      <c r="B30" t="s">
        <v>82</v>
      </c>
      <c r="C30" t="s">
        <v>83</v>
      </c>
      <c r="D30" s="30">
        <v>14745599</v>
      </c>
    </row>
    <row r="31" spans="2:4">
      <c r="B31" t="s">
        <v>84</v>
      </c>
      <c r="C31" t="s">
        <v>85</v>
      </c>
      <c r="D31" s="30">
        <v>11584734</v>
      </c>
    </row>
    <row r="32" spans="2:4">
      <c r="B32" t="s">
        <v>86</v>
      </c>
      <c r="C32" t="s">
        <v>87</v>
      </c>
      <c r="D32" s="30">
        <v>15631086</v>
      </c>
    </row>
    <row r="33" spans="2:4">
      <c r="B33" t="s">
        <v>88</v>
      </c>
      <c r="C33" t="s">
        <v>89</v>
      </c>
      <c r="D33" s="30">
        <v>8679679</v>
      </c>
    </row>
    <row r="34" spans="2:4">
      <c r="B34" t="s">
        <v>52</v>
      </c>
      <c r="C34" t="s">
        <v>90</v>
      </c>
      <c r="D34" s="30">
        <v>10145074</v>
      </c>
    </row>
    <row r="35" spans="2:4">
      <c r="B35" t="s">
        <v>91</v>
      </c>
      <c r="C35" t="s">
        <v>92</v>
      </c>
      <c r="D35" s="30">
        <v>65407</v>
      </c>
    </row>
    <row r="36" spans="2:4">
      <c r="B36" t="s">
        <v>93</v>
      </c>
      <c r="C36" t="s">
        <v>94</v>
      </c>
      <c r="D36" s="30">
        <v>16772235</v>
      </c>
    </row>
    <row r="37" spans="2:4">
      <c r="B37" t="s">
        <v>93</v>
      </c>
      <c r="C37" t="s">
        <v>95</v>
      </c>
      <c r="D37" s="30">
        <v>16448210</v>
      </c>
    </row>
    <row r="38" spans="2:4">
      <c r="B38" t="s">
        <v>96</v>
      </c>
      <c r="C38" t="s">
        <v>97</v>
      </c>
      <c r="D38" s="30">
        <v>65535</v>
      </c>
    </row>
    <row r="39" spans="2:4">
      <c r="B39" t="s">
        <v>98</v>
      </c>
      <c r="C39" t="s">
        <v>97</v>
      </c>
      <c r="D39" s="30">
        <v>10930928</v>
      </c>
    </row>
    <row r="40" spans="2:4">
      <c r="B40" t="s">
        <v>99</v>
      </c>
      <c r="C40" t="s">
        <v>100</v>
      </c>
      <c r="D40" s="30">
        <v>7833753</v>
      </c>
    </row>
    <row r="41" spans="2:4">
      <c r="B41" t="s">
        <v>101</v>
      </c>
      <c r="C41" t="s">
        <v>102</v>
      </c>
      <c r="D41" s="30">
        <v>11529966</v>
      </c>
    </row>
    <row r="42" spans="2:4">
      <c r="B42" t="s">
        <v>103</v>
      </c>
      <c r="C42" t="s">
        <v>104</v>
      </c>
      <c r="D42" s="30">
        <v>16775388</v>
      </c>
    </row>
    <row r="43" spans="2:4">
      <c r="B43" t="s">
        <v>105</v>
      </c>
      <c r="C43" t="s">
        <v>106</v>
      </c>
      <c r="D43" s="30">
        <v>5570463</v>
      </c>
    </row>
    <row r="44" spans="2:4">
      <c r="B44" t="s">
        <v>107</v>
      </c>
      <c r="C44" t="s">
        <v>108</v>
      </c>
      <c r="D44" s="30">
        <v>16744272</v>
      </c>
    </row>
    <row r="45" spans="2:4">
      <c r="B45" t="s">
        <v>109</v>
      </c>
      <c r="C45" t="s">
        <v>110</v>
      </c>
      <c r="D45" s="30">
        <v>16776176</v>
      </c>
    </row>
    <row r="46" spans="2:4">
      <c r="B46" t="s">
        <v>111</v>
      </c>
      <c r="C46" t="s">
        <v>112</v>
      </c>
      <c r="D46" s="30">
        <v>16113331</v>
      </c>
    </row>
    <row r="47" spans="2:4">
      <c r="B47" t="s">
        <v>113</v>
      </c>
      <c r="C47" t="s">
        <v>114</v>
      </c>
      <c r="D47" s="30">
        <v>11674146</v>
      </c>
    </row>
    <row r="48" spans="2:4">
      <c r="B48" t="s">
        <v>115</v>
      </c>
      <c r="C48" t="s">
        <v>116</v>
      </c>
      <c r="D48" s="30">
        <v>16416882</v>
      </c>
    </row>
    <row r="49" spans="2:4">
      <c r="B49" t="s">
        <v>117</v>
      </c>
      <c r="C49" t="s">
        <v>118</v>
      </c>
      <c r="D49" s="30">
        <v>16773365</v>
      </c>
    </row>
    <row r="50" spans="2:4">
      <c r="B50" t="s">
        <v>119</v>
      </c>
      <c r="C50" t="s">
        <v>120</v>
      </c>
      <c r="D50" s="30">
        <v>14524637</v>
      </c>
    </row>
    <row r="51" spans="2:4">
      <c r="B51" t="s">
        <v>5</v>
      </c>
      <c r="C51" t="s">
        <v>121</v>
      </c>
      <c r="D51" s="30">
        <v>0</v>
      </c>
    </row>
    <row r="52" spans="2:4">
      <c r="B52" t="s">
        <v>122</v>
      </c>
      <c r="C52" t="s">
        <v>123</v>
      </c>
      <c r="D52" s="30">
        <v>15794160</v>
      </c>
    </row>
    <row r="53" spans="2:4">
      <c r="B53" t="s">
        <v>124</v>
      </c>
      <c r="C53" t="s">
        <v>125</v>
      </c>
      <c r="D53" s="30">
        <v>1644912</v>
      </c>
    </row>
    <row r="54" spans="2:4">
      <c r="B54" t="s">
        <v>126</v>
      </c>
      <c r="C54" t="s">
        <v>127</v>
      </c>
      <c r="D54" s="30">
        <v>16768685</v>
      </c>
    </row>
    <row r="55" spans="2:4">
      <c r="B55" t="s">
        <v>128</v>
      </c>
      <c r="C55" t="s">
        <v>129</v>
      </c>
      <c r="D55" s="30">
        <v>10526884</v>
      </c>
    </row>
    <row r="56" spans="2:4">
      <c r="B56" t="s">
        <v>130</v>
      </c>
      <c r="C56" t="s">
        <v>131</v>
      </c>
      <c r="D56" s="30">
        <v>16753920</v>
      </c>
    </row>
    <row r="57" spans="2:4">
      <c r="B57" t="s">
        <v>132</v>
      </c>
      <c r="C57" t="s">
        <v>133</v>
      </c>
      <c r="D57" s="30">
        <v>16729344</v>
      </c>
    </row>
    <row r="58" spans="2:4">
      <c r="B58" t="s">
        <v>134</v>
      </c>
      <c r="C58" t="s">
        <v>135</v>
      </c>
      <c r="D58" s="30">
        <v>14315734</v>
      </c>
    </row>
    <row r="59" spans="2:4">
      <c r="B59" t="s">
        <v>11</v>
      </c>
      <c r="C59" t="s">
        <v>136</v>
      </c>
      <c r="D59" s="30">
        <v>12500670</v>
      </c>
    </row>
    <row r="60" spans="2:4">
      <c r="B60" t="s">
        <v>137</v>
      </c>
      <c r="C60" t="s">
        <v>138</v>
      </c>
      <c r="D60" s="30">
        <v>16774638</v>
      </c>
    </row>
    <row r="61" spans="2:4">
      <c r="B61" t="s">
        <v>139</v>
      </c>
      <c r="C61" t="s">
        <v>140</v>
      </c>
      <c r="D61" s="30">
        <v>16767673</v>
      </c>
    </row>
    <row r="62" spans="2:4">
      <c r="B62" t="s">
        <v>141</v>
      </c>
      <c r="C62" t="s">
        <v>142</v>
      </c>
      <c r="D62" s="30">
        <v>16761035</v>
      </c>
    </row>
    <row r="63" spans="2:4">
      <c r="B63" t="s">
        <v>143</v>
      </c>
      <c r="C63" t="s">
        <v>144</v>
      </c>
      <c r="D63" s="30">
        <v>12357519</v>
      </c>
    </row>
    <row r="64" spans="2:4">
      <c r="B64" t="s">
        <v>145</v>
      </c>
      <c r="C64" t="s">
        <v>146</v>
      </c>
      <c r="D64" s="30">
        <v>6576845</v>
      </c>
    </row>
    <row r="65" spans="1:4">
      <c r="B65" t="s">
        <v>20</v>
      </c>
      <c r="C65" t="s">
        <v>147</v>
      </c>
      <c r="D65" s="30">
        <v>16711680</v>
      </c>
    </row>
    <row r="66" spans="1:4">
      <c r="B66" t="s">
        <v>148</v>
      </c>
      <c r="C66" t="s">
        <v>149</v>
      </c>
      <c r="D66" s="30">
        <v>10824234</v>
      </c>
    </row>
    <row r="67" spans="1:4">
      <c r="B67" t="s">
        <v>150</v>
      </c>
      <c r="C67" t="s">
        <v>151</v>
      </c>
      <c r="D67" s="30">
        <v>16758465</v>
      </c>
    </row>
    <row r="68" spans="1:4">
      <c r="B68" t="s">
        <v>152</v>
      </c>
      <c r="C68" t="s">
        <v>153</v>
      </c>
      <c r="D68" s="30">
        <v>16738740</v>
      </c>
    </row>
    <row r="69" spans="1:4">
      <c r="B69" t="s">
        <v>154</v>
      </c>
      <c r="C69" t="s">
        <v>155</v>
      </c>
      <c r="D69" s="30">
        <v>8421376</v>
      </c>
    </row>
    <row r="70" spans="1:4">
      <c r="B70" t="s">
        <v>156</v>
      </c>
      <c r="C70" t="s">
        <v>157</v>
      </c>
      <c r="D70" s="30">
        <v>14596231</v>
      </c>
    </row>
    <row r="71" spans="1:4">
      <c r="B71" t="s">
        <v>158</v>
      </c>
      <c r="C71" t="s">
        <v>159</v>
      </c>
      <c r="D71" s="30">
        <v>16775930</v>
      </c>
    </row>
    <row r="72" spans="1:4">
      <c r="A72" s="31"/>
      <c r="B72" t="s">
        <v>160</v>
      </c>
      <c r="C72" t="s">
        <v>161</v>
      </c>
      <c r="D72" s="30">
        <v>267920</v>
      </c>
    </row>
    <row r="73" spans="1:4">
      <c r="B73" t="s">
        <v>162</v>
      </c>
      <c r="C73" t="s">
        <v>163</v>
      </c>
      <c r="D73" s="30">
        <v>4620980</v>
      </c>
    </row>
    <row r="74" spans="1:4">
      <c r="B74" t="s">
        <v>164</v>
      </c>
      <c r="C74" t="s">
        <v>165</v>
      </c>
      <c r="D74" s="30">
        <v>8421504</v>
      </c>
    </row>
    <row r="75" spans="1:4">
      <c r="B75" t="s">
        <v>166</v>
      </c>
      <c r="C75" t="s">
        <v>167</v>
      </c>
      <c r="D75" s="30">
        <v>8388608</v>
      </c>
    </row>
    <row r="76" spans="1:4">
      <c r="B76" t="s">
        <v>168</v>
      </c>
      <c r="C76" t="s">
        <v>169</v>
      </c>
      <c r="D76" s="30">
        <v>8388736</v>
      </c>
    </row>
    <row r="77" spans="1:4">
      <c r="B77" t="s">
        <v>170</v>
      </c>
      <c r="C77" t="s">
        <v>171</v>
      </c>
      <c r="D77" s="30">
        <v>2263842</v>
      </c>
    </row>
    <row r="78" spans="1:4">
      <c r="B78" t="s">
        <v>172</v>
      </c>
      <c r="C78" t="s">
        <v>173</v>
      </c>
      <c r="D78" s="30">
        <v>32768</v>
      </c>
    </row>
    <row r="79" spans="1:4">
      <c r="B79" t="s">
        <v>174</v>
      </c>
      <c r="C79" t="s">
        <v>175</v>
      </c>
      <c r="D79" s="30">
        <v>128</v>
      </c>
    </row>
    <row r="80" spans="1:4">
      <c r="B80" t="s">
        <v>176</v>
      </c>
      <c r="C80" t="s">
        <v>177</v>
      </c>
      <c r="D80" s="30">
        <v>32896</v>
      </c>
    </row>
    <row r="81" spans="2:4">
      <c r="B81" t="s">
        <v>19</v>
      </c>
      <c r="C81" t="s">
        <v>178</v>
      </c>
      <c r="D81" s="30">
        <v>10494192</v>
      </c>
    </row>
    <row r="82" spans="2:4">
      <c r="B82" t="s">
        <v>179</v>
      </c>
      <c r="C82" t="s">
        <v>178</v>
      </c>
      <c r="D82" s="30">
        <v>16711935</v>
      </c>
    </row>
    <row r="83" spans="2:4">
      <c r="B83" t="s">
        <v>15</v>
      </c>
      <c r="C83" t="s">
        <v>180</v>
      </c>
      <c r="D83" s="30">
        <v>11546720</v>
      </c>
    </row>
    <row r="84" spans="2:4">
      <c r="B84" t="s">
        <v>86</v>
      </c>
      <c r="C84" t="s">
        <v>180</v>
      </c>
      <c r="D84" s="30">
        <v>13639824</v>
      </c>
    </row>
    <row r="85" spans="2:4">
      <c r="B85" t="s">
        <v>181</v>
      </c>
      <c r="C85" t="s">
        <v>182</v>
      </c>
      <c r="D85" s="30">
        <v>6970061</v>
      </c>
    </row>
    <row r="86" spans="2:4">
      <c r="B86" t="s">
        <v>183</v>
      </c>
      <c r="C86" t="s">
        <v>184</v>
      </c>
      <c r="D86" s="30">
        <v>3329330</v>
      </c>
    </row>
    <row r="87" spans="2:4">
      <c r="B87" t="s">
        <v>12</v>
      </c>
      <c r="C87" t="s">
        <v>185</v>
      </c>
      <c r="D87" s="30">
        <v>65280</v>
      </c>
    </row>
    <row r="88" spans="2:4">
      <c r="B88" t="s">
        <v>186</v>
      </c>
      <c r="C88" t="s">
        <v>187</v>
      </c>
      <c r="D88" s="30">
        <v>6266528</v>
      </c>
    </row>
    <row r="89" spans="2:4">
      <c r="B89" t="s">
        <v>188</v>
      </c>
      <c r="C89" t="s">
        <v>189</v>
      </c>
      <c r="D89" s="30">
        <v>11403055</v>
      </c>
    </row>
    <row r="90" spans="2:4">
      <c r="B90" t="s">
        <v>190</v>
      </c>
      <c r="C90" t="s">
        <v>191</v>
      </c>
      <c r="D90" s="30">
        <v>16766720</v>
      </c>
    </row>
    <row r="91" spans="2:4">
      <c r="B91" t="s">
        <v>192</v>
      </c>
      <c r="C91" t="s">
        <v>193</v>
      </c>
      <c r="D91" s="30">
        <v>14329120</v>
      </c>
    </row>
    <row r="92" spans="2:4">
      <c r="B92" t="s">
        <v>7</v>
      </c>
      <c r="C92" t="s">
        <v>194</v>
      </c>
      <c r="D92" s="30">
        <v>255</v>
      </c>
    </row>
    <row r="93" spans="2:4">
      <c r="B93" t="s">
        <v>195</v>
      </c>
      <c r="C93" t="s">
        <v>196</v>
      </c>
      <c r="D93" s="30">
        <v>7372944</v>
      </c>
    </row>
    <row r="94" spans="2:4">
      <c r="B94" t="s">
        <v>197</v>
      </c>
      <c r="C94" t="s">
        <v>198</v>
      </c>
      <c r="D94" s="30">
        <v>9055202</v>
      </c>
    </row>
    <row r="95" spans="2:4">
      <c r="B95" t="s">
        <v>199</v>
      </c>
      <c r="C95" t="s">
        <v>200</v>
      </c>
      <c r="D95" s="30">
        <v>16777200</v>
      </c>
    </row>
    <row r="96" spans="2:4">
      <c r="B96" t="s">
        <v>201</v>
      </c>
      <c r="C96" t="s">
        <v>202</v>
      </c>
      <c r="D96" s="30">
        <v>11591910</v>
      </c>
    </row>
    <row r="97" spans="2:4">
      <c r="B97" t="s">
        <v>203</v>
      </c>
      <c r="C97" t="s">
        <v>204</v>
      </c>
      <c r="D97" s="30">
        <v>4251856</v>
      </c>
    </row>
    <row r="133" spans="9:9">
      <c r="I133" s="28"/>
    </row>
  </sheetData>
  <sheetProtection selectLockedCells="1" selectUnlockedCells="1"/>
  <phoneticPr fontId="8" type="noConversion"/>
  <printOptions gridLine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49"/>
  <sheetViews>
    <sheetView workbookViewId="0">
      <selection activeCell="C15" sqref="C15"/>
    </sheetView>
  </sheetViews>
  <sheetFormatPr defaultRowHeight="12.75"/>
  <cols>
    <col min="1" max="1" width="21.42578125" style="32" customWidth="1"/>
    <col min="2" max="3" width="21.42578125" style="33" customWidth="1"/>
  </cols>
  <sheetData>
    <row r="1" spans="1:3">
      <c r="A1" s="29" t="s">
        <v>205</v>
      </c>
    </row>
    <row r="2" spans="1:3">
      <c r="A2" s="34" t="s">
        <v>206</v>
      </c>
      <c r="B2" s="35" t="s">
        <v>207</v>
      </c>
      <c r="C2" s="35" t="s">
        <v>208</v>
      </c>
    </row>
    <row r="3" spans="1:3">
      <c r="A3" s="32" t="s">
        <v>209</v>
      </c>
      <c r="B3" s="33" t="s">
        <v>210</v>
      </c>
      <c r="C3" s="33">
        <v>15792383</v>
      </c>
    </row>
    <row r="4" spans="1:3">
      <c r="A4" s="32" t="s">
        <v>211</v>
      </c>
      <c r="B4" s="33" t="s">
        <v>212</v>
      </c>
      <c r="C4" s="33">
        <v>16444375</v>
      </c>
    </row>
    <row r="5" spans="1:3">
      <c r="A5" s="32" t="s">
        <v>213</v>
      </c>
      <c r="B5" s="33" t="s">
        <v>214</v>
      </c>
      <c r="C5" s="33">
        <v>65535</v>
      </c>
    </row>
    <row r="6" spans="1:3">
      <c r="A6" s="32" t="s">
        <v>215</v>
      </c>
      <c r="B6" s="33" t="s">
        <v>216</v>
      </c>
      <c r="C6" s="33">
        <v>8388564</v>
      </c>
    </row>
    <row r="7" spans="1:3">
      <c r="A7" s="32" t="s">
        <v>217</v>
      </c>
      <c r="B7" s="33" t="s">
        <v>218</v>
      </c>
      <c r="C7" s="33">
        <v>15794175</v>
      </c>
    </row>
    <row r="8" spans="1:3">
      <c r="A8" s="32" t="s">
        <v>219</v>
      </c>
      <c r="B8" s="33" t="s">
        <v>220</v>
      </c>
      <c r="C8" s="33">
        <v>16119260</v>
      </c>
    </row>
    <row r="9" spans="1:3">
      <c r="A9" s="32" t="s">
        <v>221</v>
      </c>
      <c r="B9" s="33" t="s">
        <v>222</v>
      </c>
      <c r="C9" s="33">
        <v>16770244</v>
      </c>
    </row>
    <row r="10" spans="1:3">
      <c r="A10" s="32" t="s">
        <v>223</v>
      </c>
      <c r="B10" s="33">
        <v>0</v>
      </c>
      <c r="C10" s="33">
        <v>0</v>
      </c>
    </row>
    <row r="11" spans="1:3">
      <c r="A11" s="32" t="s">
        <v>224</v>
      </c>
      <c r="B11" s="33" t="s">
        <v>225</v>
      </c>
      <c r="C11" s="33">
        <v>16772045</v>
      </c>
    </row>
    <row r="12" spans="1:3">
      <c r="A12" s="32" t="s">
        <v>226</v>
      </c>
      <c r="B12" s="33" t="s">
        <v>227</v>
      </c>
      <c r="C12" s="33">
        <v>255</v>
      </c>
    </row>
    <row r="13" spans="1:3">
      <c r="A13" s="32" t="s">
        <v>228</v>
      </c>
      <c r="B13" s="33" t="s">
        <v>229</v>
      </c>
      <c r="C13" s="33">
        <v>9055202</v>
      </c>
    </row>
    <row r="14" spans="1:3">
      <c r="A14" s="32" t="s">
        <v>230</v>
      </c>
      <c r="B14" s="33" t="s">
        <v>231</v>
      </c>
      <c r="C14" s="33">
        <v>10824234</v>
      </c>
    </row>
    <row r="15" spans="1:3">
      <c r="A15" s="32" t="s">
        <v>232</v>
      </c>
      <c r="B15" s="33" t="s">
        <v>233</v>
      </c>
      <c r="C15" s="33">
        <v>14596231</v>
      </c>
    </row>
    <row r="16" spans="1:3">
      <c r="A16" s="32" t="s">
        <v>234</v>
      </c>
      <c r="B16" s="33" t="s">
        <v>235</v>
      </c>
      <c r="C16" s="33">
        <v>6266528</v>
      </c>
    </row>
    <row r="17" spans="1:3">
      <c r="A17" s="32" t="s">
        <v>236</v>
      </c>
      <c r="B17" s="33" t="s">
        <v>237</v>
      </c>
      <c r="C17" s="33">
        <v>8388352</v>
      </c>
    </row>
    <row r="18" spans="1:3">
      <c r="A18" s="32" t="s">
        <v>238</v>
      </c>
      <c r="B18" s="33" t="s">
        <v>239</v>
      </c>
      <c r="C18" s="33">
        <v>13789470</v>
      </c>
    </row>
    <row r="19" spans="1:3">
      <c r="A19" s="32" t="s">
        <v>240</v>
      </c>
      <c r="B19" s="33" t="s">
        <v>241</v>
      </c>
      <c r="C19" s="33">
        <v>16744272</v>
      </c>
    </row>
    <row r="20" spans="1:3">
      <c r="A20" s="32" t="s">
        <v>242</v>
      </c>
      <c r="B20" s="33" t="s">
        <v>243</v>
      </c>
      <c r="C20" s="33">
        <v>6591981</v>
      </c>
    </row>
    <row r="21" spans="1:3">
      <c r="A21" s="32" t="s">
        <v>244</v>
      </c>
      <c r="B21" s="33" t="s">
        <v>245</v>
      </c>
      <c r="C21" s="33">
        <v>16775388</v>
      </c>
    </row>
    <row r="22" spans="1:3">
      <c r="A22" s="32" t="s">
        <v>246</v>
      </c>
      <c r="B22" s="33" t="s">
        <v>247</v>
      </c>
      <c r="C22" s="33">
        <v>14423100</v>
      </c>
    </row>
    <row r="23" spans="1:3">
      <c r="A23" s="32" t="s">
        <v>248</v>
      </c>
      <c r="B23" s="33" t="s">
        <v>214</v>
      </c>
      <c r="C23" s="33">
        <v>65535</v>
      </c>
    </row>
    <row r="24" spans="1:3">
      <c r="A24" s="32" t="s">
        <v>249</v>
      </c>
      <c r="B24" s="33" t="s">
        <v>250</v>
      </c>
      <c r="C24" s="33">
        <v>139</v>
      </c>
    </row>
    <row r="25" spans="1:3">
      <c r="A25" s="32" t="s">
        <v>251</v>
      </c>
      <c r="B25" s="33" t="s">
        <v>252</v>
      </c>
      <c r="C25" s="33">
        <v>35723</v>
      </c>
    </row>
    <row r="26" spans="1:3">
      <c r="A26" s="32" t="s">
        <v>253</v>
      </c>
      <c r="B26" s="33" t="s">
        <v>254</v>
      </c>
      <c r="C26" s="33">
        <v>12092939</v>
      </c>
    </row>
    <row r="27" spans="1:3">
      <c r="A27" s="32" t="s">
        <v>255</v>
      </c>
      <c r="B27" s="33" t="s">
        <v>256</v>
      </c>
      <c r="C27" s="33">
        <v>11119017</v>
      </c>
    </row>
    <row r="28" spans="1:3">
      <c r="A28" s="32" t="s">
        <v>257</v>
      </c>
      <c r="B28" s="33">
        <v>6400</v>
      </c>
      <c r="C28" s="33">
        <v>25600</v>
      </c>
    </row>
    <row r="29" spans="1:3">
      <c r="A29" s="32" t="s">
        <v>258</v>
      </c>
      <c r="B29" s="33" t="s">
        <v>256</v>
      </c>
      <c r="C29" s="33">
        <v>11119017</v>
      </c>
    </row>
    <row r="30" spans="1:3">
      <c r="A30" s="32" t="s">
        <v>259</v>
      </c>
      <c r="B30" s="33" t="s">
        <v>260</v>
      </c>
      <c r="C30" s="33">
        <v>12433259</v>
      </c>
    </row>
    <row r="31" spans="1:3">
      <c r="A31" s="32" t="s">
        <v>261</v>
      </c>
      <c r="B31" s="33" t="s">
        <v>262</v>
      </c>
      <c r="C31" s="33">
        <v>9109643</v>
      </c>
    </row>
    <row r="32" spans="1:3">
      <c r="A32" s="32" t="s">
        <v>263</v>
      </c>
      <c r="B32" s="33" t="s">
        <v>264</v>
      </c>
      <c r="C32" s="33">
        <v>5597999</v>
      </c>
    </row>
    <row r="33" spans="1:3">
      <c r="A33" s="32" t="s">
        <v>265</v>
      </c>
      <c r="B33" s="33" t="s">
        <v>266</v>
      </c>
      <c r="C33" s="33">
        <v>16747520</v>
      </c>
    </row>
    <row r="34" spans="1:3">
      <c r="A34" s="32" t="s">
        <v>267</v>
      </c>
      <c r="B34" s="33" t="s">
        <v>268</v>
      </c>
      <c r="C34" s="33">
        <v>10040012</v>
      </c>
    </row>
    <row r="35" spans="1:3">
      <c r="A35" s="32" t="s">
        <v>269</v>
      </c>
      <c r="B35" s="33" t="s">
        <v>270</v>
      </c>
      <c r="C35" s="33">
        <v>9109504</v>
      </c>
    </row>
    <row r="36" spans="1:3">
      <c r="A36" s="32" t="s">
        <v>271</v>
      </c>
      <c r="B36" s="33" t="s">
        <v>272</v>
      </c>
      <c r="C36" s="33">
        <v>15308410</v>
      </c>
    </row>
    <row r="37" spans="1:3">
      <c r="A37" s="32" t="s">
        <v>273</v>
      </c>
      <c r="B37" s="33" t="s">
        <v>274</v>
      </c>
      <c r="C37" s="33">
        <v>9419919</v>
      </c>
    </row>
    <row r="38" spans="1:3">
      <c r="A38" s="32" t="s">
        <v>275</v>
      </c>
      <c r="B38" s="33" t="s">
        <v>276</v>
      </c>
      <c r="C38" s="33">
        <v>4734347</v>
      </c>
    </row>
    <row r="39" spans="1:3">
      <c r="A39" s="32" t="s">
        <v>277</v>
      </c>
      <c r="B39" s="33" t="s">
        <v>278</v>
      </c>
      <c r="C39" s="33">
        <v>3100495</v>
      </c>
    </row>
    <row r="40" spans="1:3">
      <c r="A40" s="32" t="s">
        <v>279</v>
      </c>
      <c r="B40" s="33" t="s">
        <v>278</v>
      </c>
      <c r="C40" s="33">
        <v>3100495</v>
      </c>
    </row>
    <row r="41" spans="1:3">
      <c r="A41" s="32" t="s">
        <v>280</v>
      </c>
      <c r="B41" s="33" t="s">
        <v>281</v>
      </c>
      <c r="C41" s="33">
        <v>52945</v>
      </c>
    </row>
    <row r="42" spans="1:3">
      <c r="A42" s="32" t="s">
        <v>282</v>
      </c>
      <c r="B42" s="33" t="s">
        <v>283</v>
      </c>
      <c r="C42" s="33">
        <v>9699539</v>
      </c>
    </row>
    <row r="43" spans="1:3">
      <c r="A43" s="32" t="s">
        <v>284</v>
      </c>
      <c r="B43" s="33" t="s">
        <v>285</v>
      </c>
      <c r="C43" s="33">
        <v>16716947</v>
      </c>
    </row>
    <row r="44" spans="1:3">
      <c r="A44" s="32" t="s">
        <v>286</v>
      </c>
      <c r="B44" s="33" t="s">
        <v>287</v>
      </c>
      <c r="C44" s="33">
        <v>49151</v>
      </c>
    </row>
    <row r="45" spans="1:3">
      <c r="A45" s="32" t="s">
        <v>288</v>
      </c>
      <c r="B45" s="33">
        <v>696969</v>
      </c>
      <c r="C45" s="33">
        <v>6908265</v>
      </c>
    </row>
    <row r="46" spans="1:3">
      <c r="A46" s="32" t="s">
        <v>289</v>
      </c>
      <c r="B46" s="33">
        <v>696969</v>
      </c>
      <c r="C46" s="33">
        <v>6908265</v>
      </c>
    </row>
    <row r="47" spans="1:3">
      <c r="A47" s="32" t="s">
        <v>290</v>
      </c>
      <c r="B47" s="33" t="s">
        <v>291</v>
      </c>
      <c r="C47" s="33">
        <v>2003199</v>
      </c>
    </row>
    <row r="48" spans="1:3">
      <c r="A48" s="32" t="s">
        <v>292</v>
      </c>
      <c r="B48" s="33" t="s">
        <v>293</v>
      </c>
      <c r="C48" s="33">
        <v>11674146</v>
      </c>
    </row>
    <row r="49" spans="1:3">
      <c r="A49" s="32" t="s">
        <v>294</v>
      </c>
      <c r="B49" s="33" t="s">
        <v>295</v>
      </c>
      <c r="C49" s="33">
        <v>16775920</v>
      </c>
    </row>
    <row r="50" spans="1:3">
      <c r="A50" s="32" t="s">
        <v>296</v>
      </c>
      <c r="B50" s="33" t="s">
        <v>297</v>
      </c>
      <c r="C50" s="33">
        <v>2263842</v>
      </c>
    </row>
    <row r="51" spans="1:3">
      <c r="A51" s="32" t="s">
        <v>298</v>
      </c>
      <c r="B51" s="33" t="s">
        <v>299</v>
      </c>
      <c r="C51" s="33">
        <v>16711935</v>
      </c>
    </row>
    <row r="52" spans="1:3">
      <c r="A52" s="32" t="s">
        <v>300</v>
      </c>
      <c r="B52" s="33" t="s">
        <v>301</v>
      </c>
      <c r="C52" s="33">
        <v>14474460</v>
      </c>
    </row>
    <row r="53" spans="1:3">
      <c r="A53" s="32" t="s">
        <v>302</v>
      </c>
      <c r="B53" s="33" t="s">
        <v>303</v>
      </c>
      <c r="C53" s="33">
        <v>16316671</v>
      </c>
    </row>
    <row r="54" spans="1:3">
      <c r="A54" s="32" t="s">
        <v>304</v>
      </c>
      <c r="B54" s="33" t="s">
        <v>305</v>
      </c>
      <c r="C54" s="33">
        <v>16766720</v>
      </c>
    </row>
    <row r="55" spans="1:3">
      <c r="A55" s="32" t="s">
        <v>306</v>
      </c>
      <c r="B55" s="33" t="s">
        <v>307</v>
      </c>
      <c r="C55" s="33">
        <v>14329120</v>
      </c>
    </row>
    <row r="56" spans="1:3">
      <c r="A56" s="32" t="s">
        <v>308</v>
      </c>
      <c r="B56" s="33">
        <v>808080</v>
      </c>
      <c r="C56" s="33">
        <v>8421504</v>
      </c>
    </row>
    <row r="57" spans="1:3">
      <c r="A57" s="32" t="s">
        <v>309</v>
      </c>
      <c r="B57" s="33">
        <v>8000</v>
      </c>
      <c r="C57" s="33">
        <v>32768</v>
      </c>
    </row>
    <row r="58" spans="1:3">
      <c r="A58" s="32" t="s">
        <v>310</v>
      </c>
      <c r="B58" s="33" t="s">
        <v>311</v>
      </c>
      <c r="C58" s="33">
        <v>11403055</v>
      </c>
    </row>
    <row r="59" spans="1:3">
      <c r="A59" s="32" t="s">
        <v>312</v>
      </c>
      <c r="B59" s="33">
        <v>808080</v>
      </c>
      <c r="C59" s="33">
        <v>8421504</v>
      </c>
    </row>
    <row r="60" spans="1:3">
      <c r="A60" s="32" t="s">
        <v>313</v>
      </c>
      <c r="B60" s="33" t="s">
        <v>314</v>
      </c>
      <c r="C60" s="33">
        <v>15794160</v>
      </c>
    </row>
    <row r="61" spans="1:3">
      <c r="A61" s="32" t="s">
        <v>315</v>
      </c>
      <c r="B61" s="33" t="s">
        <v>316</v>
      </c>
      <c r="C61" s="33">
        <v>16738740</v>
      </c>
    </row>
    <row r="62" spans="1:3">
      <c r="A62" s="32" t="s">
        <v>317</v>
      </c>
      <c r="B62" s="33" t="s">
        <v>318</v>
      </c>
      <c r="C62" s="33">
        <v>13458524</v>
      </c>
    </row>
    <row r="63" spans="1:3">
      <c r="A63" s="32" t="s">
        <v>319</v>
      </c>
      <c r="B63" s="33" t="s">
        <v>320</v>
      </c>
      <c r="C63" s="33">
        <v>4915330</v>
      </c>
    </row>
    <row r="64" spans="1:3">
      <c r="A64" s="32" t="s">
        <v>321</v>
      </c>
      <c r="B64" s="33" t="s">
        <v>322</v>
      </c>
      <c r="C64" s="33">
        <v>16777200</v>
      </c>
    </row>
    <row r="65" spans="1:3">
      <c r="A65" s="32" t="s">
        <v>323</v>
      </c>
      <c r="B65" s="33" t="s">
        <v>324</v>
      </c>
      <c r="C65" s="33">
        <v>15787660</v>
      </c>
    </row>
    <row r="66" spans="1:3">
      <c r="A66" s="32" t="s">
        <v>325</v>
      </c>
      <c r="B66" s="33" t="s">
        <v>326</v>
      </c>
      <c r="C66" s="33">
        <v>15132410</v>
      </c>
    </row>
    <row r="67" spans="1:3">
      <c r="A67" s="32" t="s">
        <v>327</v>
      </c>
      <c r="B67" s="33" t="s">
        <v>328</v>
      </c>
      <c r="C67" s="33">
        <v>16773365</v>
      </c>
    </row>
    <row r="68" spans="1:3">
      <c r="A68" s="32" t="s">
        <v>329</v>
      </c>
      <c r="B68" s="33" t="s">
        <v>330</v>
      </c>
      <c r="C68" s="33">
        <v>8190976</v>
      </c>
    </row>
    <row r="69" spans="1:3">
      <c r="A69" s="32" t="s">
        <v>331</v>
      </c>
      <c r="B69" s="33" t="s">
        <v>332</v>
      </c>
      <c r="C69" s="33">
        <v>16775885</v>
      </c>
    </row>
    <row r="70" spans="1:3">
      <c r="A70" s="32" t="s">
        <v>333</v>
      </c>
      <c r="B70" s="33" t="s">
        <v>334</v>
      </c>
      <c r="C70" s="33">
        <v>11393254</v>
      </c>
    </row>
    <row r="71" spans="1:3">
      <c r="A71" s="32" t="s">
        <v>335</v>
      </c>
      <c r="B71" s="33" t="s">
        <v>336</v>
      </c>
      <c r="C71" s="33">
        <v>15761536</v>
      </c>
    </row>
    <row r="72" spans="1:3">
      <c r="A72" s="32" t="s">
        <v>337</v>
      </c>
      <c r="B72" s="33" t="s">
        <v>338</v>
      </c>
      <c r="C72" s="33">
        <v>14745599</v>
      </c>
    </row>
    <row r="73" spans="1:3">
      <c r="A73" s="32" t="s">
        <v>339</v>
      </c>
      <c r="B73" s="33" t="s">
        <v>340</v>
      </c>
      <c r="C73" s="33">
        <v>16448210</v>
      </c>
    </row>
    <row r="74" spans="1:3">
      <c r="A74" s="32" t="s">
        <v>341</v>
      </c>
      <c r="B74" s="33" t="s">
        <v>342</v>
      </c>
      <c r="C74" s="33">
        <v>13882323</v>
      </c>
    </row>
    <row r="75" spans="1:3">
      <c r="A75" s="32" t="s">
        <v>343</v>
      </c>
      <c r="B75" s="33" t="s">
        <v>344</v>
      </c>
      <c r="C75" s="33">
        <v>9498256</v>
      </c>
    </row>
    <row r="76" spans="1:3">
      <c r="A76" s="32" t="s">
        <v>345</v>
      </c>
      <c r="B76" s="33" t="s">
        <v>342</v>
      </c>
      <c r="C76" s="33">
        <v>13882323</v>
      </c>
    </row>
    <row r="77" spans="1:3">
      <c r="A77" s="32" t="s">
        <v>346</v>
      </c>
      <c r="B77" s="33" t="s">
        <v>347</v>
      </c>
      <c r="C77" s="33">
        <v>16758465</v>
      </c>
    </row>
    <row r="78" spans="1:3">
      <c r="A78" s="32" t="s">
        <v>348</v>
      </c>
      <c r="B78" s="33" t="s">
        <v>349</v>
      </c>
      <c r="C78" s="33">
        <v>16752762</v>
      </c>
    </row>
    <row r="79" spans="1:3">
      <c r="A79" s="32" t="s">
        <v>350</v>
      </c>
      <c r="B79" s="33" t="s">
        <v>351</v>
      </c>
      <c r="C79" s="33">
        <v>2142890</v>
      </c>
    </row>
    <row r="80" spans="1:3">
      <c r="A80" s="32" t="s">
        <v>352</v>
      </c>
      <c r="B80" s="33" t="s">
        <v>353</v>
      </c>
      <c r="C80" s="33">
        <v>8900346</v>
      </c>
    </row>
    <row r="81" spans="1:3">
      <c r="A81" s="32" t="s">
        <v>354</v>
      </c>
      <c r="B81" s="33">
        <v>778899</v>
      </c>
      <c r="C81" s="33">
        <v>7833753</v>
      </c>
    </row>
    <row r="82" spans="1:3">
      <c r="A82" s="32" t="s">
        <v>355</v>
      </c>
      <c r="B82" s="33">
        <v>778899</v>
      </c>
      <c r="C82" s="33">
        <v>7833753</v>
      </c>
    </row>
    <row r="83" spans="1:3">
      <c r="A83" s="32" t="s">
        <v>356</v>
      </c>
      <c r="B83" s="33" t="s">
        <v>357</v>
      </c>
      <c r="C83" s="33">
        <v>11584734</v>
      </c>
    </row>
    <row r="84" spans="1:3">
      <c r="A84" s="32" t="s">
        <v>358</v>
      </c>
      <c r="B84" s="33" t="s">
        <v>359</v>
      </c>
      <c r="C84" s="33">
        <v>16777184</v>
      </c>
    </row>
    <row r="85" spans="1:3">
      <c r="A85" s="32" t="s">
        <v>360</v>
      </c>
      <c r="B85" s="33" t="s">
        <v>361</v>
      </c>
      <c r="C85" s="33">
        <v>65280</v>
      </c>
    </row>
    <row r="86" spans="1:3">
      <c r="A86" s="32" t="s">
        <v>362</v>
      </c>
      <c r="B86" s="33" t="s">
        <v>363</v>
      </c>
      <c r="C86" s="33">
        <v>3329330</v>
      </c>
    </row>
    <row r="87" spans="1:3">
      <c r="A87" s="32" t="s">
        <v>364</v>
      </c>
      <c r="B87" s="33" t="s">
        <v>365</v>
      </c>
      <c r="C87" s="33">
        <v>16445670</v>
      </c>
    </row>
    <row r="88" spans="1:3">
      <c r="A88" s="32" t="s">
        <v>366</v>
      </c>
      <c r="B88" s="33" t="s">
        <v>299</v>
      </c>
      <c r="C88" s="33">
        <v>16711935</v>
      </c>
    </row>
    <row r="89" spans="1:3">
      <c r="A89" s="32" t="s">
        <v>367</v>
      </c>
      <c r="B89" s="33">
        <v>800000</v>
      </c>
      <c r="C89" s="33">
        <v>8388608</v>
      </c>
    </row>
    <row r="90" spans="1:3">
      <c r="A90" s="32" t="s">
        <v>368</v>
      </c>
      <c r="B90" s="33" t="s">
        <v>369</v>
      </c>
      <c r="C90" s="33">
        <v>6737322</v>
      </c>
    </row>
    <row r="91" spans="1:3">
      <c r="A91" s="32" t="s">
        <v>370</v>
      </c>
      <c r="B91" s="33" t="s">
        <v>371</v>
      </c>
      <c r="C91" s="33">
        <v>205</v>
      </c>
    </row>
    <row r="92" spans="1:3">
      <c r="A92" s="32" t="s">
        <v>372</v>
      </c>
      <c r="B92" s="33" t="s">
        <v>373</v>
      </c>
      <c r="C92" s="33">
        <v>12211667</v>
      </c>
    </row>
    <row r="93" spans="1:3">
      <c r="A93" s="32" t="s">
        <v>374</v>
      </c>
      <c r="B93" s="33" t="s">
        <v>375</v>
      </c>
      <c r="C93" s="33">
        <v>9662680</v>
      </c>
    </row>
    <row r="94" spans="1:3">
      <c r="A94" s="32" t="s">
        <v>376</v>
      </c>
      <c r="B94" s="33" t="s">
        <v>377</v>
      </c>
      <c r="C94" s="33">
        <v>3978097</v>
      </c>
    </row>
    <row r="95" spans="1:3">
      <c r="A95" s="32" t="s">
        <v>378</v>
      </c>
      <c r="B95" s="33" t="s">
        <v>379</v>
      </c>
      <c r="C95" s="33">
        <v>8087790</v>
      </c>
    </row>
    <row r="96" spans="1:3">
      <c r="A96" s="32" t="s">
        <v>380</v>
      </c>
      <c r="B96" s="33" t="s">
        <v>381</v>
      </c>
      <c r="C96" s="33">
        <v>64154</v>
      </c>
    </row>
    <row r="97" spans="1:3">
      <c r="A97" s="32" t="s">
        <v>382</v>
      </c>
      <c r="B97" s="33" t="s">
        <v>383</v>
      </c>
      <c r="C97" s="33">
        <v>4772300</v>
      </c>
    </row>
    <row r="98" spans="1:3">
      <c r="A98" s="32" t="s">
        <v>384</v>
      </c>
      <c r="B98" s="33" t="s">
        <v>385</v>
      </c>
      <c r="C98" s="33">
        <v>13047173</v>
      </c>
    </row>
    <row r="99" spans="1:3">
      <c r="A99" s="32" t="s">
        <v>386</v>
      </c>
      <c r="B99" s="33">
        <v>191970</v>
      </c>
      <c r="C99" s="33">
        <v>1644912</v>
      </c>
    </row>
    <row r="100" spans="1:3">
      <c r="A100" s="32" t="s">
        <v>387</v>
      </c>
      <c r="B100" s="33" t="s">
        <v>388</v>
      </c>
      <c r="C100" s="33">
        <v>16121850</v>
      </c>
    </row>
    <row r="101" spans="1:3">
      <c r="A101" s="32" t="s">
        <v>389</v>
      </c>
      <c r="B101" s="33" t="s">
        <v>390</v>
      </c>
      <c r="C101" s="33">
        <v>16770273</v>
      </c>
    </row>
    <row r="102" spans="1:3">
      <c r="A102" s="32" t="s">
        <v>391</v>
      </c>
      <c r="B102" s="33" t="s">
        <v>392</v>
      </c>
      <c r="C102" s="33">
        <v>16770229</v>
      </c>
    </row>
    <row r="103" spans="1:3">
      <c r="A103" s="32" t="s">
        <v>393</v>
      </c>
      <c r="B103" s="33" t="s">
        <v>394</v>
      </c>
      <c r="C103" s="33">
        <v>16768685</v>
      </c>
    </row>
    <row r="104" spans="1:3">
      <c r="A104" s="32" t="s">
        <v>395</v>
      </c>
      <c r="B104" s="33">
        <v>80</v>
      </c>
      <c r="C104" s="33">
        <v>128</v>
      </c>
    </row>
    <row r="105" spans="1:3">
      <c r="A105" s="32" t="s">
        <v>396</v>
      </c>
      <c r="B105" s="33" t="s">
        <v>397</v>
      </c>
      <c r="C105" s="33">
        <v>16643558</v>
      </c>
    </row>
    <row r="106" spans="1:3">
      <c r="A106" s="32" t="s">
        <v>398</v>
      </c>
      <c r="B106" s="33">
        <v>808000</v>
      </c>
      <c r="C106" s="33">
        <v>8421376</v>
      </c>
    </row>
    <row r="107" spans="1:3">
      <c r="A107" s="32" t="s">
        <v>399</v>
      </c>
      <c r="B107" s="33" t="s">
        <v>400</v>
      </c>
      <c r="C107" s="33">
        <v>7048739</v>
      </c>
    </row>
    <row r="108" spans="1:3">
      <c r="A108" s="32" t="s">
        <v>401</v>
      </c>
      <c r="B108" s="33" t="s">
        <v>402</v>
      </c>
      <c r="C108" s="33">
        <v>16753920</v>
      </c>
    </row>
    <row r="109" spans="1:3">
      <c r="A109" s="32" t="s">
        <v>403</v>
      </c>
      <c r="B109" s="33" t="s">
        <v>404</v>
      </c>
      <c r="C109" s="33">
        <v>16729344</v>
      </c>
    </row>
    <row r="110" spans="1:3">
      <c r="A110" s="32" t="s">
        <v>405</v>
      </c>
      <c r="B110" s="33" t="s">
        <v>406</v>
      </c>
      <c r="C110" s="33">
        <v>14315734</v>
      </c>
    </row>
    <row r="111" spans="1:3">
      <c r="A111" s="32" t="s">
        <v>407</v>
      </c>
      <c r="B111" s="33" t="s">
        <v>408</v>
      </c>
      <c r="C111" s="33">
        <v>15657130</v>
      </c>
    </row>
    <row r="112" spans="1:3">
      <c r="A112" s="32" t="s">
        <v>409</v>
      </c>
      <c r="B112" s="33" t="s">
        <v>410</v>
      </c>
      <c r="C112" s="33">
        <v>10025880</v>
      </c>
    </row>
    <row r="113" spans="1:3">
      <c r="A113" s="32" t="s">
        <v>411</v>
      </c>
      <c r="B113" s="33" t="s">
        <v>412</v>
      </c>
      <c r="C113" s="33">
        <v>11529966</v>
      </c>
    </row>
    <row r="114" spans="1:3">
      <c r="A114" s="32" t="s">
        <v>413</v>
      </c>
      <c r="B114" s="33" t="s">
        <v>414</v>
      </c>
      <c r="C114" s="33">
        <v>14184595</v>
      </c>
    </row>
    <row r="115" spans="1:3">
      <c r="A115" s="32" t="s">
        <v>415</v>
      </c>
      <c r="B115" s="33" t="s">
        <v>416</v>
      </c>
      <c r="C115" s="33">
        <v>16773077</v>
      </c>
    </row>
    <row r="116" spans="1:3">
      <c r="A116" s="32" t="s">
        <v>417</v>
      </c>
      <c r="B116" s="33" t="s">
        <v>418</v>
      </c>
      <c r="C116" s="33">
        <v>16767673</v>
      </c>
    </row>
    <row r="117" spans="1:3">
      <c r="A117" s="32" t="s">
        <v>419</v>
      </c>
      <c r="B117" s="33" t="s">
        <v>420</v>
      </c>
      <c r="C117" s="33">
        <v>13468991</v>
      </c>
    </row>
    <row r="118" spans="1:3">
      <c r="A118" s="32" t="s">
        <v>421</v>
      </c>
      <c r="B118" s="33" t="s">
        <v>422</v>
      </c>
      <c r="C118" s="33">
        <v>16761035</v>
      </c>
    </row>
    <row r="119" spans="1:3">
      <c r="A119" s="32" t="s">
        <v>423</v>
      </c>
      <c r="B119" s="33" t="s">
        <v>424</v>
      </c>
      <c r="C119" s="33">
        <v>14524637</v>
      </c>
    </row>
    <row r="120" spans="1:3">
      <c r="A120" s="32" t="s">
        <v>425</v>
      </c>
      <c r="B120" s="33" t="s">
        <v>426</v>
      </c>
      <c r="C120" s="33">
        <v>11591910</v>
      </c>
    </row>
    <row r="121" spans="1:3">
      <c r="A121" s="32" t="s">
        <v>427</v>
      </c>
      <c r="B121" s="33">
        <v>800080</v>
      </c>
      <c r="C121" s="33">
        <v>8388736</v>
      </c>
    </row>
    <row r="122" spans="1:3">
      <c r="A122" s="32" t="s">
        <v>428</v>
      </c>
      <c r="B122" s="33" t="s">
        <v>429</v>
      </c>
      <c r="C122" s="33">
        <v>16711680</v>
      </c>
    </row>
    <row r="123" spans="1:3">
      <c r="A123" s="32" t="s">
        <v>430</v>
      </c>
      <c r="B123" s="33" t="s">
        <v>431</v>
      </c>
      <c r="C123" s="33">
        <v>12357519</v>
      </c>
    </row>
    <row r="124" spans="1:3">
      <c r="A124" s="32" t="s">
        <v>432</v>
      </c>
      <c r="B124" s="36">
        <v>41690</v>
      </c>
      <c r="C124" s="33">
        <v>267920</v>
      </c>
    </row>
    <row r="125" spans="1:3">
      <c r="A125" s="32" t="s">
        <v>433</v>
      </c>
      <c r="B125" s="33" t="s">
        <v>434</v>
      </c>
      <c r="C125" s="33">
        <v>9127187</v>
      </c>
    </row>
    <row r="126" spans="1:3">
      <c r="A126" s="32" t="s">
        <v>435</v>
      </c>
      <c r="B126" s="33" t="s">
        <v>436</v>
      </c>
      <c r="C126" s="33">
        <v>16416882</v>
      </c>
    </row>
    <row r="127" spans="1:3">
      <c r="A127" s="32" t="s">
        <v>437</v>
      </c>
      <c r="B127" s="33" t="s">
        <v>438</v>
      </c>
      <c r="C127" s="33">
        <v>16032864</v>
      </c>
    </row>
    <row r="128" spans="1:3">
      <c r="A128" s="32" t="s">
        <v>439</v>
      </c>
      <c r="B128" s="33" t="s">
        <v>440</v>
      </c>
      <c r="C128" s="33">
        <v>3050327</v>
      </c>
    </row>
    <row r="129" spans="1:3">
      <c r="A129" s="32" t="s">
        <v>441</v>
      </c>
      <c r="B129" s="33" t="s">
        <v>442</v>
      </c>
      <c r="C129" s="33">
        <v>16774638</v>
      </c>
    </row>
    <row r="130" spans="1:3">
      <c r="A130" s="32" t="s">
        <v>443</v>
      </c>
      <c r="B130" s="33" t="s">
        <v>444</v>
      </c>
      <c r="C130" s="33">
        <v>10506797</v>
      </c>
    </row>
    <row r="131" spans="1:3">
      <c r="A131" s="32" t="s">
        <v>445</v>
      </c>
      <c r="B131" s="33" t="s">
        <v>446</v>
      </c>
      <c r="C131" s="33">
        <v>12632256</v>
      </c>
    </row>
    <row r="132" spans="1:3">
      <c r="A132" s="32" t="s">
        <v>447</v>
      </c>
      <c r="B132" s="33" t="s">
        <v>448</v>
      </c>
      <c r="C132" s="33">
        <v>8900331</v>
      </c>
    </row>
    <row r="133" spans="1:3">
      <c r="A133" s="32" t="s">
        <v>449</v>
      </c>
      <c r="B133" s="33" t="s">
        <v>450</v>
      </c>
      <c r="C133" s="33">
        <v>6970061</v>
      </c>
    </row>
    <row r="134" spans="1:3">
      <c r="A134" s="32" t="s">
        <v>451</v>
      </c>
      <c r="B134" s="33">
        <v>708090</v>
      </c>
      <c r="C134" s="33">
        <v>7372944</v>
      </c>
    </row>
    <row r="135" spans="1:3">
      <c r="A135" s="32" t="s">
        <v>452</v>
      </c>
      <c r="B135" s="33">
        <v>708090</v>
      </c>
      <c r="C135" s="33">
        <v>7372944</v>
      </c>
    </row>
    <row r="136" spans="1:3">
      <c r="A136" s="32" t="s">
        <v>453</v>
      </c>
      <c r="B136" s="33" t="s">
        <v>454</v>
      </c>
      <c r="C136" s="33">
        <v>16775930</v>
      </c>
    </row>
    <row r="137" spans="1:3">
      <c r="A137" s="32" t="s">
        <v>455</v>
      </c>
      <c r="B137" s="33" t="s">
        <v>456</v>
      </c>
      <c r="C137" s="33">
        <v>65407</v>
      </c>
    </row>
    <row r="138" spans="1:3">
      <c r="A138" s="32" t="s">
        <v>457</v>
      </c>
      <c r="B138" s="33" t="s">
        <v>458</v>
      </c>
      <c r="C138" s="33">
        <v>4620980</v>
      </c>
    </row>
    <row r="139" spans="1:3">
      <c r="A139" s="32" t="s">
        <v>459</v>
      </c>
      <c r="B139" s="33" t="s">
        <v>460</v>
      </c>
      <c r="C139" s="33">
        <v>13808780</v>
      </c>
    </row>
    <row r="140" spans="1:3">
      <c r="A140" s="32" t="s">
        <v>461</v>
      </c>
      <c r="B140" s="33">
        <v>8080</v>
      </c>
      <c r="C140" s="33">
        <v>32896</v>
      </c>
    </row>
    <row r="141" spans="1:3">
      <c r="A141" s="32" t="s">
        <v>462</v>
      </c>
      <c r="B141" s="33" t="s">
        <v>463</v>
      </c>
      <c r="C141" s="33">
        <v>14204888</v>
      </c>
    </row>
    <row r="142" spans="1:3">
      <c r="A142" s="32" t="s">
        <v>464</v>
      </c>
      <c r="B142" s="33" t="s">
        <v>465</v>
      </c>
      <c r="C142" s="33">
        <v>16737095</v>
      </c>
    </row>
    <row r="143" spans="1:3">
      <c r="A143" s="32" t="s">
        <v>466</v>
      </c>
      <c r="B143" s="33" t="s">
        <v>467</v>
      </c>
      <c r="C143" s="33">
        <v>4251856</v>
      </c>
    </row>
    <row r="144" spans="1:3">
      <c r="A144" s="32" t="s">
        <v>468</v>
      </c>
      <c r="B144" s="33" t="s">
        <v>469</v>
      </c>
      <c r="C144" s="33">
        <v>15631086</v>
      </c>
    </row>
    <row r="145" spans="1:3">
      <c r="A145" s="32" t="s">
        <v>470</v>
      </c>
      <c r="B145" s="33" t="s">
        <v>471</v>
      </c>
      <c r="C145" s="33">
        <v>16113331</v>
      </c>
    </row>
    <row r="146" spans="1:3">
      <c r="A146" s="32" t="s">
        <v>472</v>
      </c>
      <c r="B146" s="33" t="s">
        <v>473</v>
      </c>
      <c r="C146" s="33">
        <v>16777215</v>
      </c>
    </row>
    <row r="147" spans="1:3">
      <c r="A147" s="32" t="s">
        <v>474</v>
      </c>
      <c r="B147" s="33" t="s">
        <v>475</v>
      </c>
      <c r="C147" s="33">
        <v>16119285</v>
      </c>
    </row>
    <row r="148" spans="1:3">
      <c r="A148" s="32" t="s">
        <v>476</v>
      </c>
      <c r="B148" s="33" t="s">
        <v>477</v>
      </c>
      <c r="C148" s="33">
        <v>16776960</v>
      </c>
    </row>
    <row r="149" spans="1:3">
      <c r="A149" s="32" t="s">
        <v>478</v>
      </c>
      <c r="B149" s="33" t="s">
        <v>479</v>
      </c>
      <c r="C149" s="33">
        <v>10145074</v>
      </c>
    </row>
  </sheetData>
  <sheetProtection selectLockedCells="1" selectUnlockedCells="1"/>
  <phoneticPr fontId="8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4"/>
  <sheetViews>
    <sheetView workbookViewId="0">
      <selection activeCell="D2" sqref="D2"/>
    </sheetView>
  </sheetViews>
  <sheetFormatPr defaultRowHeight="12.75"/>
  <cols>
    <col min="1" max="1" width="23.5703125" customWidth="1"/>
    <col min="2" max="4" width="12.42578125" style="1" customWidth="1"/>
    <col min="5" max="5" width="22.5703125" customWidth="1"/>
    <col min="6" max="6" width="8.140625" customWidth="1"/>
    <col min="7" max="9" width="12.42578125" customWidth="1"/>
  </cols>
  <sheetData>
    <row r="1" spans="1:8" s="55" customFormat="1" ht="30" customHeight="1">
      <c r="A1" s="52" t="s">
        <v>484</v>
      </c>
      <c r="B1" s="68" t="s">
        <v>1690</v>
      </c>
      <c r="C1" s="69" t="s">
        <v>1691</v>
      </c>
      <c r="D1" s="70" t="s">
        <v>1692</v>
      </c>
      <c r="E1" s="55" t="s">
        <v>480</v>
      </c>
      <c r="F1" s="55" t="s">
        <v>481</v>
      </c>
      <c r="G1" s="55" t="s">
        <v>482</v>
      </c>
      <c r="H1" s="55" t="s">
        <v>483</v>
      </c>
    </row>
    <row r="2" spans="1:8">
      <c r="A2" t="s">
        <v>485</v>
      </c>
      <c r="B2" s="18">
        <v>0.73</v>
      </c>
      <c r="C2" s="18">
        <v>0.75</v>
      </c>
      <c r="D2" s="18">
        <v>0.67</v>
      </c>
      <c r="E2" s="38">
        <v>0.08</v>
      </c>
      <c r="F2" s="39"/>
      <c r="G2" s="40"/>
      <c r="H2" s="40"/>
    </row>
    <row r="3" spans="1:8">
      <c r="A3" t="s">
        <v>486</v>
      </c>
      <c r="B3" s="18">
        <v>0.75</v>
      </c>
      <c r="C3" s="18">
        <v>0.75</v>
      </c>
      <c r="D3" s="18">
        <v>0.75</v>
      </c>
      <c r="E3" s="38">
        <v>0</v>
      </c>
      <c r="F3" s="39"/>
      <c r="G3" s="40"/>
      <c r="H3" s="40"/>
    </row>
    <row r="4" spans="1:8">
      <c r="A4" t="s">
        <v>487</v>
      </c>
      <c r="B4" s="18">
        <v>0.55000000000000004</v>
      </c>
      <c r="C4" s="18">
        <v>0.55000000000000004</v>
      </c>
      <c r="D4" s="18">
        <v>0.55000000000000004</v>
      </c>
      <c r="E4" s="38">
        <v>0</v>
      </c>
      <c r="F4" s="39"/>
      <c r="G4" s="40"/>
      <c r="H4" s="40"/>
    </row>
    <row r="5" spans="1:8">
      <c r="A5" t="s">
        <v>488</v>
      </c>
      <c r="B5" s="18">
        <v>0.35</v>
      </c>
      <c r="C5" s="18">
        <v>0.35</v>
      </c>
      <c r="D5" s="18">
        <v>0.35</v>
      </c>
      <c r="E5" s="38">
        <v>0</v>
      </c>
      <c r="F5" s="39"/>
      <c r="G5" s="40"/>
      <c r="H5" s="40"/>
    </row>
    <row r="6" spans="1:8">
      <c r="A6" t="s">
        <v>489</v>
      </c>
      <c r="B6" s="18">
        <v>0.53</v>
      </c>
      <c r="C6" s="18">
        <v>0.55000000000000004</v>
      </c>
      <c r="D6" s="18">
        <v>0.49</v>
      </c>
      <c r="E6" s="38">
        <v>6.0000000000000102E-2</v>
      </c>
      <c r="F6" s="39"/>
      <c r="G6" s="40"/>
      <c r="H6" s="40"/>
    </row>
    <row r="7" spans="1:8">
      <c r="A7" t="s">
        <v>490</v>
      </c>
      <c r="B7" s="18">
        <v>0.75</v>
      </c>
      <c r="C7" s="18">
        <v>0.75</v>
      </c>
      <c r="D7" s="18">
        <v>0.75</v>
      </c>
      <c r="E7" s="38">
        <v>0</v>
      </c>
      <c r="F7" s="39"/>
      <c r="G7" s="40"/>
      <c r="H7" s="40"/>
    </row>
    <row r="8" spans="1:8">
      <c r="A8" t="s">
        <v>491</v>
      </c>
      <c r="B8" s="18">
        <v>0.55000000000000004</v>
      </c>
      <c r="C8" s="18">
        <v>0.55000000000000004</v>
      </c>
      <c r="D8" s="18">
        <v>0.55000000000000004</v>
      </c>
      <c r="E8" s="38">
        <v>0</v>
      </c>
      <c r="F8" s="39"/>
      <c r="G8" s="40"/>
      <c r="H8" s="40"/>
    </row>
    <row r="9" spans="1:8">
      <c r="A9" t="s">
        <v>492</v>
      </c>
      <c r="B9" s="18">
        <v>0.35</v>
      </c>
      <c r="C9" s="18">
        <v>0.35</v>
      </c>
      <c r="D9" s="18">
        <v>0.35</v>
      </c>
      <c r="E9" s="38">
        <v>0</v>
      </c>
      <c r="F9" s="39"/>
      <c r="G9" s="40"/>
      <c r="H9" s="40"/>
    </row>
    <row r="10" spans="1:8">
      <c r="A10" t="s">
        <v>490</v>
      </c>
      <c r="B10" s="18">
        <v>0.75</v>
      </c>
      <c r="C10" s="18">
        <v>0.75</v>
      </c>
      <c r="D10" s="18">
        <v>0.75</v>
      </c>
      <c r="E10" s="38">
        <v>0</v>
      </c>
      <c r="F10" s="39"/>
      <c r="G10" s="40"/>
      <c r="H10" s="40"/>
    </row>
    <row r="11" spans="1:8">
      <c r="A11" t="s">
        <v>492</v>
      </c>
      <c r="B11" s="18">
        <v>0.25</v>
      </c>
      <c r="C11" s="18">
        <v>0.25</v>
      </c>
      <c r="D11" s="18">
        <v>0.25</v>
      </c>
      <c r="E11" s="38">
        <v>0</v>
      </c>
      <c r="F11" s="39"/>
      <c r="G11" s="40"/>
      <c r="H11" s="40"/>
    </row>
    <row r="12" spans="1:8">
      <c r="A12" t="s">
        <v>493</v>
      </c>
      <c r="B12" s="18">
        <v>0.34</v>
      </c>
      <c r="C12" s="18">
        <v>0.35</v>
      </c>
      <c r="D12" s="18">
        <v>0.33</v>
      </c>
      <c r="E12" s="38">
        <v>0.02</v>
      </c>
      <c r="F12" s="39"/>
      <c r="G12" s="40"/>
      <c r="H12" s="40"/>
    </row>
    <row r="13" spans="1:8">
      <c r="B13" s="18"/>
      <c r="C13" s="18"/>
      <c r="D13" s="18"/>
      <c r="E13" s="41"/>
      <c r="F13" s="39"/>
      <c r="G13" s="40"/>
      <c r="H13" s="40"/>
    </row>
    <row r="14" spans="1:8">
      <c r="B14" s="18"/>
      <c r="C14" s="18"/>
      <c r="D14" s="18"/>
      <c r="E14" s="41"/>
      <c r="F14" s="39"/>
      <c r="G14" s="40"/>
      <c r="H14" s="40"/>
    </row>
    <row r="15" spans="1:8">
      <c r="B15" s="18"/>
      <c r="C15" s="18"/>
      <c r="D15" s="18"/>
      <c r="E15" s="41"/>
      <c r="F15" s="39"/>
      <c r="G15" s="40"/>
      <c r="H15" s="40"/>
    </row>
    <row r="16" spans="1:8">
      <c r="B16" s="18"/>
      <c r="C16" s="18"/>
      <c r="D16" s="18"/>
      <c r="E16" s="41"/>
      <c r="F16" s="39"/>
      <c r="G16" s="40"/>
      <c r="H16" s="40"/>
    </row>
    <row r="17" spans="5:8">
      <c r="E17" s="41"/>
      <c r="F17" s="39"/>
      <c r="G17" s="40"/>
      <c r="H17" s="40"/>
    </row>
    <row r="18" spans="5:8">
      <c r="E18" s="41"/>
      <c r="F18" s="39"/>
      <c r="G18" s="40"/>
      <c r="H18" s="40"/>
    </row>
    <row r="19" spans="5:8">
      <c r="E19" s="41"/>
      <c r="F19" s="39"/>
      <c r="G19" s="40"/>
      <c r="H19" s="40"/>
    </row>
    <row r="20" spans="5:8">
      <c r="E20" s="41"/>
      <c r="F20" s="39"/>
      <c r="G20" s="40"/>
      <c r="H20" s="40"/>
    </row>
    <row r="21" spans="5:8">
      <c r="E21" s="41"/>
      <c r="F21" s="39"/>
      <c r="G21" s="40"/>
      <c r="H21" s="40"/>
    </row>
    <row r="22" spans="5:8">
      <c r="E22" s="42"/>
      <c r="F22" s="39"/>
      <c r="G22" s="40"/>
      <c r="H22" s="40"/>
    </row>
    <row r="23" spans="5:8">
      <c r="E23" s="42"/>
      <c r="F23" s="39"/>
      <c r="G23" s="40"/>
      <c r="H23" s="40"/>
    </row>
    <row r="24" spans="5:8">
      <c r="E24" s="42"/>
      <c r="F24" s="39"/>
      <c r="G24" s="40"/>
      <c r="H24" s="40"/>
    </row>
    <row r="25" spans="5:8">
      <c r="E25" s="42"/>
      <c r="F25" s="39"/>
      <c r="G25" s="40"/>
      <c r="H25" s="40"/>
    </row>
    <row r="26" spans="5:8">
      <c r="E26" s="42"/>
      <c r="F26" s="39"/>
      <c r="G26" s="40"/>
      <c r="H26" s="40"/>
    </row>
    <row r="27" spans="5:8">
      <c r="E27" s="42"/>
      <c r="F27" s="39"/>
      <c r="G27" s="40"/>
      <c r="H27" s="40"/>
    </row>
    <row r="28" spans="5:8">
      <c r="E28" s="42"/>
      <c r="F28" s="39"/>
      <c r="G28" s="40"/>
      <c r="H28" s="40"/>
    </row>
    <row r="29" spans="5:8">
      <c r="E29" s="42"/>
      <c r="F29" s="39"/>
      <c r="G29" s="40"/>
      <c r="H29" s="40"/>
    </row>
    <row r="30" spans="5:8">
      <c r="E30" s="42"/>
      <c r="F30" s="39"/>
      <c r="G30" s="40"/>
      <c r="H30" s="40"/>
    </row>
    <row r="31" spans="5:8">
      <c r="E31" s="42"/>
      <c r="F31" s="39"/>
      <c r="G31" s="40"/>
      <c r="H31" s="40"/>
    </row>
    <row r="32" spans="5:8">
      <c r="E32" s="42"/>
      <c r="F32" s="39"/>
      <c r="G32" s="40"/>
      <c r="H32" s="40"/>
    </row>
    <row r="33" spans="5:8">
      <c r="E33" s="42"/>
      <c r="F33" s="39"/>
      <c r="G33" s="40"/>
      <c r="H33" s="40"/>
    </row>
    <row r="34" spans="5:8">
      <c r="E34" s="42"/>
      <c r="F34" s="39"/>
      <c r="G34" s="40"/>
      <c r="H34" s="40"/>
    </row>
    <row r="35" spans="5:8">
      <c r="E35" s="42"/>
      <c r="F35" s="39"/>
      <c r="G35" s="40"/>
      <c r="H35" s="40"/>
    </row>
    <row r="36" spans="5:8">
      <c r="E36" s="42"/>
      <c r="F36" s="39"/>
      <c r="G36" s="40"/>
      <c r="H36" s="40"/>
    </row>
    <row r="37" spans="5:8">
      <c r="E37" s="42"/>
      <c r="F37" s="39"/>
      <c r="G37" s="40"/>
      <c r="H37" s="40"/>
    </row>
    <row r="38" spans="5:8">
      <c r="E38" s="42"/>
      <c r="F38" s="39"/>
      <c r="G38" s="40"/>
      <c r="H38" s="40"/>
    </row>
    <row r="39" spans="5:8">
      <c r="E39" s="42"/>
      <c r="F39" s="39"/>
      <c r="G39" s="40"/>
      <c r="H39" s="40"/>
    </row>
    <row r="40" spans="5:8">
      <c r="E40" s="42"/>
      <c r="F40" s="39"/>
      <c r="G40" s="40"/>
      <c r="H40" s="40"/>
    </row>
    <row r="41" spans="5:8">
      <c r="E41" s="42"/>
      <c r="F41" s="39"/>
      <c r="G41" s="40"/>
      <c r="H41" s="40"/>
    </row>
    <row r="42" spans="5:8">
      <c r="E42" s="42"/>
      <c r="F42" s="39"/>
      <c r="G42" s="40"/>
      <c r="H42" s="40"/>
    </row>
    <row r="43" spans="5:8">
      <c r="E43" s="42"/>
      <c r="F43" s="39"/>
      <c r="G43" s="40"/>
      <c r="H43" s="40"/>
    </row>
    <row r="44" spans="5:8">
      <c r="E44" s="42"/>
      <c r="F44" s="39"/>
      <c r="G44" s="40"/>
      <c r="H44" s="40"/>
    </row>
    <row r="45" spans="5:8">
      <c r="E45" s="42"/>
      <c r="F45" s="39"/>
      <c r="G45" s="40"/>
      <c r="H45" s="40"/>
    </row>
    <row r="46" spans="5:8">
      <c r="E46" s="42"/>
      <c r="F46" s="39"/>
      <c r="G46" s="40"/>
      <c r="H46" s="40"/>
    </row>
    <row r="47" spans="5:8">
      <c r="E47" s="42"/>
      <c r="F47" s="39"/>
      <c r="G47" s="40"/>
      <c r="H47" s="40"/>
    </row>
    <row r="48" spans="5:8">
      <c r="E48" s="42"/>
      <c r="F48" s="39"/>
      <c r="G48" s="40"/>
      <c r="H48" s="40"/>
    </row>
    <row r="49" spans="5:8">
      <c r="E49" s="42"/>
      <c r="F49" s="39"/>
      <c r="G49" s="40"/>
      <c r="H49" s="40"/>
    </row>
    <row r="50" spans="5:8">
      <c r="E50" s="42"/>
      <c r="F50" s="39"/>
      <c r="G50" s="40"/>
      <c r="H50" s="40"/>
    </row>
    <row r="51" spans="5:8">
      <c r="E51" s="42"/>
      <c r="F51" s="39"/>
      <c r="G51" s="40"/>
      <c r="H51" s="40"/>
    </row>
    <row r="52" spans="5:8">
      <c r="E52" s="42"/>
      <c r="F52" s="39"/>
      <c r="G52" s="40"/>
      <c r="H52" s="40"/>
    </row>
    <row r="53" spans="5:8">
      <c r="E53" s="42"/>
      <c r="F53" s="39"/>
      <c r="G53" s="40"/>
      <c r="H53" s="40"/>
    </row>
    <row r="54" spans="5:8">
      <c r="E54" s="42"/>
      <c r="F54" s="39"/>
      <c r="G54" s="40"/>
      <c r="H54" s="40"/>
    </row>
  </sheetData>
  <sheetProtection selectLockedCells="1" selectUnlockedCells="1"/>
  <phoneticPr fontId="8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8"/>
  <sheetViews>
    <sheetView workbookViewId="0">
      <selection activeCell="D2" sqref="D2"/>
    </sheetView>
  </sheetViews>
  <sheetFormatPr defaultRowHeight="12.75"/>
  <cols>
    <col min="1" max="1" width="23.5703125" customWidth="1"/>
    <col min="2" max="4" width="12.28515625" style="1" customWidth="1"/>
    <col min="5" max="5" width="22.5703125" customWidth="1"/>
    <col min="6" max="6" width="8" customWidth="1"/>
    <col min="7" max="8" width="12.28515625" customWidth="1"/>
    <col min="9" max="9" width="13.140625" customWidth="1"/>
  </cols>
  <sheetData>
    <row r="1" spans="1:11" s="55" customFormat="1" ht="30" customHeight="1">
      <c r="A1" s="52" t="s">
        <v>523</v>
      </c>
      <c r="B1" s="68" t="s">
        <v>1690</v>
      </c>
      <c r="C1" s="69" t="s">
        <v>1691</v>
      </c>
      <c r="D1" s="70" t="s">
        <v>1692</v>
      </c>
      <c r="E1" s="55" t="s">
        <v>480</v>
      </c>
      <c r="F1" s="55" t="s">
        <v>481</v>
      </c>
      <c r="G1" s="55" t="s">
        <v>482</v>
      </c>
      <c r="H1" s="55" t="s">
        <v>483</v>
      </c>
      <c r="I1" s="54" t="s">
        <v>495</v>
      </c>
    </row>
    <row r="2" spans="1:11">
      <c r="A2" t="s">
        <v>524</v>
      </c>
      <c r="B2" s="18">
        <v>0.44</v>
      </c>
      <c r="C2" s="18">
        <v>0.04</v>
      </c>
      <c r="D2" s="18">
        <v>0.5</v>
      </c>
      <c r="E2" s="41"/>
      <c r="F2" s="39">
        <v>292</v>
      </c>
      <c r="G2" s="18">
        <v>0.27</v>
      </c>
      <c r="H2" s="18">
        <v>0.85185185185185208</v>
      </c>
      <c r="I2" s="46"/>
      <c r="J2" s="46"/>
      <c r="K2" s="46"/>
    </row>
    <row r="3" spans="1:11">
      <c r="A3" t="s">
        <v>525</v>
      </c>
      <c r="B3" s="18">
        <v>0.63</v>
      </c>
      <c r="C3" s="18">
        <v>0.19</v>
      </c>
      <c r="D3" s="18">
        <v>0.7</v>
      </c>
      <c r="E3" s="41"/>
      <c r="F3" s="39">
        <v>292</v>
      </c>
      <c r="G3" s="18">
        <v>0.44500000000000001</v>
      </c>
      <c r="H3" s="18">
        <v>0.57303370786516905</v>
      </c>
      <c r="I3" s="46"/>
    </row>
    <row r="4" spans="1:11">
      <c r="A4" t="s">
        <v>526</v>
      </c>
      <c r="B4" s="18">
        <v>0.4</v>
      </c>
      <c r="C4" s="18">
        <v>0.12</v>
      </c>
      <c r="D4" s="18">
        <v>0.45</v>
      </c>
      <c r="E4" s="41"/>
      <c r="F4" s="39">
        <v>291</v>
      </c>
      <c r="G4" s="18">
        <v>0.28499999999999998</v>
      </c>
      <c r="H4" s="18">
        <v>0.5789473684210531</v>
      </c>
      <c r="I4" s="46"/>
    </row>
    <row r="5" spans="1:11">
      <c r="A5" t="s">
        <v>527</v>
      </c>
      <c r="B5" s="18">
        <v>0.24</v>
      </c>
      <c r="C5" s="18">
        <v>0.09</v>
      </c>
      <c r="D5" s="18">
        <v>0.27</v>
      </c>
      <c r="E5" s="41"/>
      <c r="F5" s="39">
        <v>290</v>
      </c>
      <c r="G5" s="18">
        <v>0.18</v>
      </c>
      <c r="H5" s="18">
        <v>0.5</v>
      </c>
      <c r="I5" s="46"/>
    </row>
    <row r="6" spans="1:11">
      <c r="A6" t="s">
        <v>528</v>
      </c>
      <c r="B6" s="18">
        <v>0.09</v>
      </c>
      <c r="C6" s="18">
        <v>0.03</v>
      </c>
      <c r="D6" s="18">
        <v>0.1</v>
      </c>
      <c r="E6" s="41"/>
      <c r="F6" s="39">
        <v>291</v>
      </c>
      <c r="G6" s="18">
        <v>6.5000000000000002E-2</v>
      </c>
      <c r="H6" s="18">
        <v>0.53846153846153899</v>
      </c>
      <c r="I6" s="46"/>
    </row>
    <row r="7" spans="1:11">
      <c r="A7" t="s">
        <v>529</v>
      </c>
      <c r="B7" s="18">
        <v>0.61</v>
      </c>
      <c r="C7" s="18">
        <v>0.35</v>
      </c>
      <c r="D7" s="18">
        <v>0.65</v>
      </c>
      <c r="E7" s="41"/>
      <c r="F7" s="39">
        <v>292</v>
      </c>
      <c r="G7" s="18">
        <v>0.5</v>
      </c>
      <c r="H7" s="18">
        <v>0.3</v>
      </c>
      <c r="I7" s="46"/>
    </row>
    <row r="8" spans="1:11">
      <c r="A8" t="s">
        <v>530</v>
      </c>
      <c r="B8" s="18">
        <v>0.8</v>
      </c>
      <c r="C8" s="18">
        <v>0.45</v>
      </c>
      <c r="D8" s="18">
        <v>0.85</v>
      </c>
      <c r="E8" s="41"/>
      <c r="F8" s="39">
        <v>293</v>
      </c>
      <c r="G8" s="18">
        <v>0.65</v>
      </c>
      <c r="H8" s="18">
        <v>0.57142857142857106</v>
      </c>
      <c r="I8" s="46"/>
    </row>
    <row r="9" spans="1:11">
      <c r="A9" t="s">
        <v>531</v>
      </c>
      <c r="B9" s="18">
        <v>0.42</v>
      </c>
      <c r="C9" s="18">
        <v>0.24</v>
      </c>
      <c r="D9" s="18">
        <v>0.45</v>
      </c>
      <c r="E9" s="41"/>
      <c r="F9" s="39">
        <v>291</v>
      </c>
      <c r="G9" s="18">
        <v>0.34499999999999997</v>
      </c>
      <c r="H9" s="18">
        <v>0.30434782608695704</v>
      </c>
      <c r="I9" s="46"/>
    </row>
    <row r="10" spans="1:11">
      <c r="A10" t="s">
        <v>532</v>
      </c>
      <c r="B10" s="18">
        <v>0.26</v>
      </c>
      <c r="C10" s="18">
        <v>0.19</v>
      </c>
      <c r="D10" s="18">
        <v>0.27</v>
      </c>
      <c r="E10" s="41"/>
      <c r="F10" s="39">
        <v>293</v>
      </c>
      <c r="G10" s="18">
        <v>0.23</v>
      </c>
      <c r="H10" s="18">
        <v>0.173913043478261</v>
      </c>
      <c r="I10" s="46"/>
    </row>
    <row r="11" spans="1:11">
      <c r="A11" t="s">
        <v>533</v>
      </c>
      <c r="B11" s="18">
        <v>0.09</v>
      </c>
      <c r="C11" s="18">
        <v>7.0000000000000007E-2</v>
      </c>
      <c r="D11" s="18">
        <v>0.1</v>
      </c>
      <c r="E11" s="41"/>
      <c r="F11" s="39">
        <v>280</v>
      </c>
      <c r="G11" s="18">
        <v>8.5000000000000006E-2</v>
      </c>
      <c r="H11" s="18">
        <v>0.17647058823529402</v>
      </c>
      <c r="I11" s="46"/>
    </row>
    <row r="12" spans="1:11">
      <c r="A12" t="s">
        <v>534</v>
      </c>
      <c r="B12" s="18">
        <v>0.63</v>
      </c>
      <c r="C12" s="18">
        <v>0.52</v>
      </c>
      <c r="D12" s="18">
        <v>0.65</v>
      </c>
      <c r="E12" s="41"/>
      <c r="F12" s="39">
        <v>291</v>
      </c>
      <c r="G12" s="18">
        <v>0.58499999999999996</v>
      </c>
      <c r="H12" s="18">
        <v>0.156626506024096</v>
      </c>
      <c r="I12" s="46"/>
    </row>
    <row r="13" spans="1:11">
      <c r="A13" t="s">
        <v>535</v>
      </c>
      <c r="B13" s="18">
        <v>0.83</v>
      </c>
      <c r="C13" s="18">
        <v>0.68</v>
      </c>
      <c r="D13" s="18">
        <v>0.85</v>
      </c>
      <c r="E13" s="41"/>
      <c r="F13" s="39">
        <v>293</v>
      </c>
      <c r="G13" s="18">
        <v>0.76500000000000001</v>
      </c>
      <c r="H13" s="18">
        <v>0.36170212765957405</v>
      </c>
      <c r="I13" s="46"/>
    </row>
    <row r="14" spans="1:11">
      <c r="A14" t="s">
        <v>536</v>
      </c>
      <c r="B14" s="18">
        <v>0.44</v>
      </c>
      <c r="C14" s="18">
        <v>0.36</v>
      </c>
      <c r="D14" s="18">
        <v>0.45</v>
      </c>
      <c r="E14" s="41"/>
      <c r="F14" s="39">
        <v>293</v>
      </c>
      <c r="G14" s="18">
        <v>0.40500000000000003</v>
      </c>
      <c r="H14" s="18">
        <v>0.11111111111111101</v>
      </c>
      <c r="I14" s="46"/>
    </row>
    <row r="15" spans="1:11">
      <c r="A15" t="s">
        <v>537</v>
      </c>
      <c r="B15" s="18">
        <v>0.27</v>
      </c>
      <c r="C15" s="18">
        <v>0.24</v>
      </c>
      <c r="D15" s="18">
        <v>0.27</v>
      </c>
      <c r="E15" s="41"/>
      <c r="F15" s="39">
        <v>300</v>
      </c>
      <c r="G15" s="18">
        <v>0.255</v>
      </c>
      <c r="H15" s="18">
        <v>5.8823529411764802E-2</v>
      </c>
      <c r="I15" s="46"/>
    </row>
    <row r="16" spans="1:11">
      <c r="A16" t="s">
        <v>538</v>
      </c>
      <c r="B16" s="18">
        <v>0.1</v>
      </c>
      <c r="C16" s="18">
        <v>0.09</v>
      </c>
      <c r="D16" s="18">
        <v>0.1</v>
      </c>
      <c r="E16" s="41"/>
      <c r="F16" s="39">
        <v>300</v>
      </c>
      <c r="G16" s="18">
        <v>9.5000000000000001E-2</v>
      </c>
      <c r="H16" s="18">
        <v>5.2631578947368501E-2</v>
      </c>
      <c r="I16" s="46"/>
    </row>
    <row r="17" spans="1:9">
      <c r="A17" t="s">
        <v>539</v>
      </c>
      <c r="B17" s="18">
        <v>0.35</v>
      </c>
      <c r="C17" s="18">
        <v>0.02</v>
      </c>
      <c r="D17" s="18">
        <v>0.3</v>
      </c>
      <c r="E17" s="41"/>
      <c r="F17" s="39">
        <v>309</v>
      </c>
      <c r="G17" s="18">
        <v>0.185</v>
      </c>
      <c r="H17" s="18">
        <v>0.89189189189189211</v>
      </c>
      <c r="I17" s="46"/>
    </row>
    <row r="18" spans="1:9">
      <c r="A18" t="s">
        <v>540</v>
      </c>
      <c r="B18" s="18">
        <v>0.45</v>
      </c>
      <c r="C18" s="18">
        <v>0.12</v>
      </c>
      <c r="D18" s="18">
        <v>0.4</v>
      </c>
      <c r="E18" s="41"/>
      <c r="F18" s="39">
        <v>309</v>
      </c>
      <c r="G18" s="18">
        <v>0.28499999999999998</v>
      </c>
      <c r="H18" s="18">
        <v>0.5789473684210531</v>
      </c>
      <c r="I18" s="46"/>
    </row>
    <row r="19" spans="1:9">
      <c r="A19" t="s">
        <v>541</v>
      </c>
      <c r="B19" s="18">
        <v>0.27</v>
      </c>
      <c r="C19" s="18">
        <v>0.09</v>
      </c>
      <c r="D19" s="18">
        <v>0.24</v>
      </c>
      <c r="E19" s="41"/>
      <c r="F19" s="39">
        <v>310</v>
      </c>
      <c r="G19" s="18">
        <v>0.18</v>
      </c>
      <c r="H19" s="18">
        <v>0.5</v>
      </c>
      <c r="I19" s="46"/>
    </row>
    <row r="20" spans="1:9">
      <c r="A20" t="s">
        <v>542</v>
      </c>
      <c r="B20" s="18">
        <v>0.1</v>
      </c>
      <c r="C20" s="18">
        <v>0.03</v>
      </c>
      <c r="D20" s="18">
        <v>0.09</v>
      </c>
      <c r="E20" s="41"/>
      <c r="F20" s="39">
        <v>309</v>
      </c>
      <c r="G20" s="18">
        <v>6.5000000000000002E-2</v>
      </c>
      <c r="H20" s="18">
        <v>0.53846153846153899</v>
      </c>
      <c r="I20" s="46"/>
    </row>
    <row r="21" spans="1:9">
      <c r="A21" t="s">
        <v>543</v>
      </c>
      <c r="B21" s="18">
        <v>0.6</v>
      </c>
      <c r="C21" s="18">
        <v>0.32</v>
      </c>
      <c r="D21" s="18">
        <v>0.56000000000000005</v>
      </c>
      <c r="E21" s="41"/>
      <c r="F21" s="39">
        <v>309</v>
      </c>
      <c r="G21" s="18">
        <v>0.46</v>
      </c>
      <c r="H21" s="18">
        <v>0.30434782608695704</v>
      </c>
      <c r="I21" s="46"/>
    </row>
    <row r="22" spans="1:9">
      <c r="A22" t="s">
        <v>544</v>
      </c>
      <c r="B22" s="18">
        <v>0.45</v>
      </c>
      <c r="C22" s="18">
        <v>0.24</v>
      </c>
      <c r="D22" s="18">
        <v>0.42</v>
      </c>
      <c r="E22" s="41"/>
      <c r="F22" s="39">
        <v>309</v>
      </c>
      <c r="G22" s="18">
        <v>0.34499999999999997</v>
      </c>
      <c r="H22" s="18">
        <v>0.30434782608695704</v>
      </c>
      <c r="I22" s="46"/>
    </row>
    <row r="23" spans="1:9">
      <c r="A23" t="s">
        <v>545</v>
      </c>
      <c r="B23" s="18">
        <v>0.27</v>
      </c>
      <c r="C23" s="18">
        <v>0.19</v>
      </c>
      <c r="D23" s="18">
        <v>0.26</v>
      </c>
      <c r="E23" s="41"/>
      <c r="F23" s="39">
        <v>308</v>
      </c>
      <c r="G23" s="18">
        <v>0.23</v>
      </c>
      <c r="H23" s="18">
        <v>0.173913043478261</v>
      </c>
      <c r="I23" s="46"/>
    </row>
    <row r="24" spans="1:9">
      <c r="A24" t="s">
        <v>546</v>
      </c>
      <c r="B24" s="18">
        <v>0.1</v>
      </c>
      <c r="C24" s="18">
        <v>7.0000000000000007E-2</v>
      </c>
      <c r="D24" s="18">
        <v>0.09</v>
      </c>
      <c r="E24" s="41"/>
      <c r="F24" s="39">
        <v>320</v>
      </c>
      <c r="G24" s="18">
        <v>8.5000000000000006E-2</v>
      </c>
      <c r="H24" s="18">
        <v>0.17647058823529402</v>
      </c>
      <c r="I24" s="46"/>
    </row>
    <row r="25" spans="1:9">
      <c r="A25" t="s">
        <v>547</v>
      </c>
      <c r="B25" s="18">
        <v>0.45</v>
      </c>
      <c r="C25" s="18">
        <v>0.33</v>
      </c>
      <c r="D25" s="18">
        <v>0.43</v>
      </c>
      <c r="E25" s="41"/>
      <c r="F25" s="39">
        <v>310</v>
      </c>
      <c r="G25" s="18">
        <v>0.39</v>
      </c>
      <c r="H25" s="18">
        <v>0.15384615384615402</v>
      </c>
      <c r="I25" s="46"/>
    </row>
    <row r="26" spans="1:9">
      <c r="A26" t="s">
        <v>548</v>
      </c>
      <c r="B26" s="18">
        <v>0.6</v>
      </c>
      <c r="C26" s="18">
        <v>0.44</v>
      </c>
      <c r="D26" s="18">
        <v>0.56999999999999995</v>
      </c>
      <c r="E26" s="41"/>
      <c r="F26" s="39">
        <v>311</v>
      </c>
      <c r="G26" s="18">
        <v>0.52</v>
      </c>
      <c r="H26" s="18">
        <v>0.16666666666666702</v>
      </c>
      <c r="I26" s="46"/>
    </row>
    <row r="27" spans="1:9">
      <c r="B27" s="18"/>
      <c r="C27" s="18"/>
      <c r="D27" s="18"/>
      <c r="E27" s="42"/>
      <c r="F27" s="39"/>
      <c r="G27" s="40"/>
      <c r="H27" s="40"/>
    </row>
    <row r="28" spans="1:9">
      <c r="B28" s="18"/>
      <c r="C28" s="18"/>
      <c r="D28" s="18"/>
      <c r="E28" s="42"/>
      <c r="F28" s="39"/>
      <c r="G28" s="40"/>
      <c r="H28" s="40"/>
    </row>
  </sheetData>
  <sheetProtection selectLockedCells="1" selectUnlockedCells="1"/>
  <phoneticPr fontId="8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selection activeCell="D2" sqref="D2"/>
    </sheetView>
  </sheetViews>
  <sheetFormatPr defaultRowHeight="12.75"/>
  <cols>
    <col min="1" max="1" width="23.5703125" customWidth="1"/>
    <col min="2" max="4" width="12.28515625" style="1" customWidth="1"/>
    <col min="5" max="5" width="22.140625" customWidth="1"/>
    <col min="6" max="6" width="6.28515625" customWidth="1"/>
    <col min="7" max="8" width="12.28515625" customWidth="1"/>
    <col min="9" max="9" width="14" customWidth="1"/>
  </cols>
  <sheetData>
    <row r="1" spans="1:9" s="55" customFormat="1" ht="26.25" customHeight="1">
      <c r="A1" s="52" t="s">
        <v>494</v>
      </c>
      <c r="B1" s="68" t="s">
        <v>1690</v>
      </c>
      <c r="C1" s="69" t="s">
        <v>1691</v>
      </c>
      <c r="D1" s="70" t="s">
        <v>1692</v>
      </c>
      <c r="E1" s="55" t="s">
        <v>480</v>
      </c>
      <c r="F1" s="55" t="s">
        <v>481</v>
      </c>
      <c r="G1" s="55" t="s">
        <v>482</v>
      </c>
      <c r="H1" s="55" t="s">
        <v>483</v>
      </c>
      <c r="I1" s="54" t="s">
        <v>495</v>
      </c>
    </row>
    <row r="2" spans="1:9">
      <c r="A2" t="s">
        <v>496</v>
      </c>
      <c r="B2" s="18">
        <v>0.55000000000000004</v>
      </c>
      <c r="C2" s="18">
        <v>0.47</v>
      </c>
      <c r="D2" s="18">
        <v>0.38</v>
      </c>
      <c r="E2" s="18">
        <v>0.17</v>
      </c>
      <c r="F2" s="43">
        <v>32</v>
      </c>
      <c r="G2" s="18">
        <v>0.46500000000000002</v>
      </c>
      <c r="H2" s="18"/>
      <c r="I2" s="44"/>
    </row>
    <row r="3" spans="1:9">
      <c r="A3" t="s">
        <v>497</v>
      </c>
      <c r="B3" s="18">
        <v>0.35</v>
      </c>
      <c r="C3" s="18">
        <v>0.31</v>
      </c>
      <c r="D3" s="18">
        <v>0.25</v>
      </c>
      <c r="E3" s="18">
        <v>0.1</v>
      </c>
      <c r="F3" s="43">
        <v>36</v>
      </c>
      <c r="G3" s="18">
        <v>0.3</v>
      </c>
      <c r="H3" s="18"/>
      <c r="I3" s="44"/>
    </row>
    <row r="4" spans="1:9">
      <c r="A4" t="s">
        <v>498</v>
      </c>
      <c r="B4" s="18">
        <v>0.1</v>
      </c>
      <c r="C4" s="18">
        <v>0.09</v>
      </c>
      <c r="D4" s="18">
        <v>0.08</v>
      </c>
      <c r="E4" s="18">
        <v>0.02</v>
      </c>
      <c r="F4" s="43">
        <v>30</v>
      </c>
      <c r="G4" s="18">
        <v>0.09</v>
      </c>
      <c r="H4" s="18"/>
      <c r="I4" s="44"/>
    </row>
    <row r="5" spans="1:9">
      <c r="A5" t="s">
        <v>499</v>
      </c>
      <c r="B5" s="18">
        <v>0.55000000000000004</v>
      </c>
      <c r="C5" s="18">
        <v>0.53</v>
      </c>
      <c r="D5" s="18">
        <v>0.48</v>
      </c>
      <c r="E5" s="18">
        <v>7.0000000000000007E-2</v>
      </c>
      <c r="F5" s="43">
        <v>43</v>
      </c>
      <c r="G5" s="18">
        <v>0.51500000000000001</v>
      </c>
      <c r="H5" s="18"/>
      <c r="I5" s="44"/>
    </row>
    <row r="6" spans="1:9">
      <c r="A6" t="s">
        <v>500</v>
      </c>
      <c r="B6" s="18">
        <v>0.35</v>
      </c>
      <c r="C6" s="18">
        <v>0.34</v>
      </c>
      <c r="D6" s="18">
        <v>0.3</v>
      </c>
      <c r="E6" s="18">
        <v>0.05</v>
      </c>
      <c r="F6" s="43">
        <v>48</v>
      </c>
      <c r="G6" s="18">
        <v>0.32500000000000001</v>
      </c>
      <c r="H6" s="18"/>
      <c r="I6" s="44"/>
    </row>
    <row r="7" spans="1:9">
      <c r="A7" t="s">
        <v>501</v>
      </c>
      <c r="B7" s="18">
        <v>0.2</v>
      </c>
      <c r="C7" s="18">
        <v>0.2</v>
      </c>
      <c r="D7" s="18">
        <v>0.18</v>
      </c>
      <c r="E7" s="18">
        <v>0.02</v>
      </c>
      <c r="F7" s="43">
        <v>60</v>
      </c>
      <c r="G7" s="18">
        <v>0.19</v>
      </c>
      <c r="H7" s="18"/>
      <c r="I7" s="44"/>
    </row>
    <row r="8" spans="1:9">
      <c r="A8" t="s">
        <v>502</v>
      </c>
      <c r="B8" s="18">
        <v>0.5</v>
      </c>
      <c r="C8" s="18">
        <v>0.42</v>
      </c>
      <c r="D8" s="18">
        <v>0.17</v>
      </c>
      <c r="E8" s="18">
        <v>0.33</v>
      </c>
      <c r="F8" s="43">
        <v>45</v>
      </c>
      <c r="G8" s="18">
        <v>0.33500000000000002</v>
      </c>
      <c r="H8" s="18"/>
      <c r="I8" s="44"/>
    </row>
    <row r="9" spans="1:9">
      <c r="A9" t="s">
        <v>503</v>
      </c>
      <c r="B9" s="18">
        <v>0.2</v>
      </c>
      <c r="C9" s="18">
        <v>0.18</v>
      </c>
      <c r="D9" s="18">
        <v>0.08</v>
      </c>
      <c r="E9" s="18">
        <v>0.12</v>
      </c>
      <c r="F9" s="43">
        <v>50</v>
      </c>
      <c r="G9" s="18">
        <v>0.14000000000000001</v>
      </c>
      <c r="H9" s="18"/>
      <c r="I9" s="44"/>
    </row>
    <row r="10" spans="1:9">
      <c r="A10" t="s">
        <v>504</v>
      </c>
      <c r="B10" s="18">
        <v>0.65</v>
      </c>
      <c r="C10" s="18">
        <v>0.62</v>
      </c>
      <c r="D10" s="18">
        <v>0.48</v>
      </c>
      <c r="E10" s="18">
        <v>0.17</v>
      </c>
      <c r="F10" s="43">
        <v>49</v>
      </c>
      <c r="G10" s="18">
        <v>0.56499999999999995</v>
      </c>
      <c r="H10" s="18"/>
      <c r="I10" s="44"/>
    </row>
    <row r="11" spans="1:9">
      <c r="A11" t="s">
        <v>505</v>
      </c>
      <c r="B11" s="18">
        <v>0.45</v>
      </c>
      <c r="C11" s="18">
        <v>0.43</v>
      </c>
      <c r="D11" s="18">
        <v>0.35</v>
      </c>
      <c r="E11" s="18">
        <v>0.1</v>
      </c>
      <c r="F11" s="43">
        <v>48</v>
      </c>
      <c r="G11" s="18">
        <v>0.4</v>
      </c>
      <c r="H11" s="18"/>
      <c r="I11" s="44"/>
    </row>
    <row r="12" spans="1:9">
      <c r="A12" t="s">
        <v>506</v>
      </c>
      <c r="B12" s="18">
        <v>0.15</v>
      </c>
      <c r="C12" s="18">
        <v>0.15</v>
      </c>
      <c r="D12" s="18">
        <v>0.12</v>
      </c>
      <c r="E12" s="18">
        <v>0.03</v>
      </c>
      <c r="F12" s="43">
        <v>60</v>
      </c>
      <c r="G12" s="18">
        <v>0.13500000000000001</v>
      </c>
      <c r="H12" s="18"/>
      <c r="I12" s="44"/>
    </row>
    <row r="13" spans="1:9">
      <c r="A13" t="s">
        <v>507</v>
      </c>
      <c r="B13" s="18">
        <v>0.65</v>
      </c>
      <c r="C13" s="18">
        <v>0.63</v>
      </c>
      <c r="D13" s="18">
        <v>0.54</v>
      </c>
      <c r="E13" s="18">
        <v>0.11</v>
      </c>
      <c r="F13" s="43">
        <v>49</v>
      </c>
      <c r="G13" s="18">
        <v>0.59499999999999997</v>
      </c>
      <c r="H13" s="18"/>
      <c r="I13" s="44"/>
    </row>
    <row r="14" spans="1:9">
      <c r="A14" t="s">
        <v>508</v>
      </c>
      <c r="B14" s="18">
        <v>0.45</v>
      </c>
      <c r="C14" s="18">
        <v>0.44</v>
      </c>
      <c r="D14" s="18">
        <v>0.38</v>
      </c>
      <c r="E14" s="18">
        <v>7.0000000000000007E-2</v>
      </c>
      <c r="F14" s="43">
        <v>51</v>
      </c>
      <c r="G14" s="18">
        <v>0.41499999999999998</v>
      </c>
      <c r="H14" s="18"/>
      <c r="I14" s="44"/>
    </row>
    <row r="15" spans="1:9">
      <c r="A15" t="s">
        <v>509</v>
      </c>
      <c r="B15" s="18">
        <v>0.25</v>
      </c>
      <c r="C15" s="18">
        <v>0.24</v>
      </c>
      <c r="D15" s="18">
        <v>0.22</v>
      </c>
      <c r="E15" s="18">
        <v>0.03</v>
      </c>
      <c r="F15" s="43">
        <v>40</v>
      </c>
      <c r="G15" s="18">
        <v>0.23499999999999999</v>
      </c>
      <c r="H15" s="18"/>
      <c r="I15" s="44"/>
    </row>
    <row r="16" spans="1:9">
      <c r="A16" t="s">
        <v>510</v>
      </c>
      <c r="B16" s="18">
        <v>0.55000000000000004</v>
      </c>
      <c r="C16" s="18">
        <v>0.55000000000000004</v>
      </c>
      <c r="D16" s="18">
        <v>0.28999999999999998</v>
      </c>
      <c r="E16" s="18">
        <v>0.26</v>
      </c>
      <c r="F16" s="43">
        <v>60</v>
      </c>
      <c r="G16" s="18">
        <v>0.42</v>
      </c>
      <c r="H16" s="18"/>
      <c r="I16" s="44"/>
    </row>
    <row r="17" spans="1:9">
      <c r="A17" t="s">
        <v>511</v>
      </c>
      <c r="B17" s="18">
        <v>0.35</v>
      </c>
      <c r="C17" s="18">
        <v>0.35</v>
      </c>
      <c r="D17" s="18">
        <v>0.21</v>
      </c>
      <c r="E17" s="18">
        <v>0.14000000000000001</v>
      </c>
      <c r="F17" s="43">
        <v>60</v>
      </c>
      <c r="G17" s="18">
        <v>0.28000000000000003</v>
      </c>
      <c r="H17" s="18"/>
      <c r="I17" s="44"/>
    </row>
    <row r="18" spans="1:9">
      <c r="A18" t="s">
        <v>512</v>
      </c>
      <c r="B18" s="18">
        <v>0.15</v>
      </c>
      <c r="C18" s="18">
        <v>0.15</v>
      </c>
      <c r="D18" s="18">
        <v>0.11</v>
      </c>
      <c r="E18" s="18">
        <v>0.04</v>
      </c>
      <c r="F18" s="43">
        <v>60</v>
      </c>
      <c r="G18" s="18">
        <v>0.13</v>
      </c>
      <c r="H18" s="18"/>
      <c r="I18" s="44"/>
    </row>
    <row r="19" spans="1:9">
      <c r="A19" t="s">
        <v>513</v>
      </c>
      <c r="B19" s="18">
        <v>0.35</v>
      </c>
      <c r="C19" s="18">
        <v>0.23</v>
      </c>
      <c r="D19" s="18">
        <v>0.09</v>
      </c>
      <c r="E19" s="18">
        <v>0.26</v>
      </c>
      <c r="F19" s="43">
        <v>32</v>
      </c>
      <c r="G19" s="18">
        <v>0.22</v>
      </c>
      <c r="H19" s="18"/>
      <c r="I19" s="44"/>
    </row>
    <row r="20" spans="1:9">
      <c r="A20" t="s">
        <v>514</v>
      </c>
      <c r="B20" s="18">
        <v>0.3</v>
      </c>
      <c r="C20" s="18">
        <v>0.15</v>
      </c>
      <c r="D20" s="18">
        <v>0.08</v>
      </c>
      <c r="E20" s="18">
        <v>0.22</v>
      </c>
      <c r="F20" s="43">
        <v>19</v>
      </c>
      <c r="G20" s="18">
        <v>0.19</v>
      </c>
      <c r="H20" s="18"/>
      <c r="I20" s="44"/>
    </row>
    <row r="21" spans="1:9">
      <c r="A21" t="s">
        <v>515</v>
      </c>
      <c r="B21" s="18">
        <v>0.15</v>
      </c>
      <c r="C21" s="18">
        <v>0.08</v>
      </c>
      <c r="D21" s="18">
        <v>0.05</v>
      </c>
      <c r="E21" s="18">
        <v>0.1</v>
      </c>
      <c r="F21" s="43">
        <v>18</v>
      </c>
      <c r="G21" s="18">
        <v>0.1</v>
      </c>
      <c r="H21" s="18"/>
      <c r="I21" s="44"/>
    </row>
    <row r="22" spans="1:9">
      <c r="A22" t="s">
        <v>516</v>
      </c>
      <c r="B22" s="18">
        <v>0.55000000000000004</v>
      </c>
      <c r="C22" s="18">
        <v>0.45</v>
      </c>
      <c r="D22" s="18">
        <v>0.4</v>
      </c>
      <c r="E22" s="18">
        <v>0.15</v>
      </c>
      <c r="F22" s="43">
        <v>20</v>
      </c>
      <c r="G22" s="18">
        <v>0.47499999999999998</v>
      </c>
      <c r="H22" s="18"/>
      <c r="I22" s="44"/>
    </row>
    <row r="23" spans="1:9">
      <c r="A23" t="s">
        <v>517</v>
      </c>
      <c r="B23" s="18">
        <v>0.35</v>
      </c>
      <c r="C23" s="18">
        <v>0.27</v>
      </c>
      <c r="D23" s="18">
        <v>0.23</v>
      </c>
      <c r="E23" s="18">
        <v>0.12</v>
      </c>
      <c r="F23" s="43">
        <v>20</v>
      </c>
      <c r="G23" s="18">
        <v>0.28999999999999998</v>
      </c>
      <c r="H23" s="18"/>
      <c r="I23" s="44"/>
    </row>
    <row r="24" spans="1:9">
      <c r="A24" t="s">
        <v>518</v>
      </c>
      <c r="B24" s="18">
        <v>0.1</v>
      </c>
      <c r="C24" s="18">
        <v>0.09</v>
      </c>
      <c r="D24" s="18">
        <v>0.08</v>
      </c>
      <c r="E24" s="18">
        <v>0.02</v>
      </c>
      <c r="F24" s="43">
        <v>30</v>
      </c>
      <c r="G24" s="18">
        <v>0.09</v>
      </c>
      <c r="H24" s="18"/>
      <c r="I24" s="44"/>
    </row>
    <row r="25" spans="1:9">
      <c r="A25" t="s">
        <v>519</v>
      </c>
      <c r="B25" s="18">
        <v>0.55000000000000004</v>
      </c>
      <c r="C25" s="18">
        <v>0.49</v>
      </c>
      <c r="D25" s="18">
        <v>0.46</v>
      </c>
      <c r="E25" s="18">
        <v>0.09</v>
      </c>
      <c r="F25" s="43">
        <v>20</v>
      </c>
      <c r="G25" s="18">
        <v>0.505</v>
      </c>
      <c r="H25" s="18"/>
      <c r="I25" s="44"/>
    </row>
    <row r="26" spans="1:9">
      <c r="A26" t="s">
        <v>520</v>
      </c>
      <c r="B26" s="18">
        <v>0.35</v>
      </c>
      <c r="C26" s="18">
        <v>0.31</v>
      </c>
      <c r="D26" s="18">
        <v>0.28999999999999998</v>
      </c>
      <c r="E26" s="18">
        <v>0.06</v>
      </c>
      <c r="F26" s="43">
        <v>20</v>
      </c>
      <c r="G26" s="18">
        <v>0.32</v>
      </c>
      <c r="H26" s="18"/>
      <c r="I26" s="44"/>
    </row>
    <row r="27" spans="1:9">
      <c r="A27" t="s">
        <v>521</v>
      </c>
      <c r="B27" s="18">
        <v>0.2</v>
      </c>
      <c r="C27" s="18">
        <v>0.18</v>
      </c>
      <c r="D27" s="18">
        <v>0.17</v>
      </c>
      <c r="E27" s="18">
        <v>0.03</v>
      </c>
      <c r="F27" s="43">
        <v>20</v>
      </c>
      <c r="G27" s="18">
        <v>0.185</v>
      </c>
      <c r="H27" s="18"/>
      <c r="I27" s="44"/>
    </row>
    <row r="28" spans="1:9">
      <c r="A28" t="s">
        <v>522</v>
      </c>
      <c r="B28" s="18">
        <v>0.15</v>
      </c>
      <c r="C28" s="18">
        <v>0.11</v>
      </c>
      <c r="D28" s="18">
        <v>0.06</v>
      </c>
      <c r="E28" s="18">
        <v>0.09</v>
      </c>
      <c r="F28" s="43">
        <v>33</v>
      </c>
      <c r="G28" s="18">
        <v>0.105</v>
      </c>
      <c r="H28" s="18"/>
      <c r="I28" s="44"/>
    </row>
    <row r="29" spans="1:9">
      <c r="B29" s="45"/>
      <c r="C29" s="45"/>
      <c r="D29" s="45"/>
      <c r="E29" s="45"/>
      <c r="F29" s="45"/>
      <c r="G29" s="45"/>
      <c r="H29" s="1"/>
    </row>
    <row r="30" spans="1:9">
      <c r="B30" s="45"/>
      <c r="C30" s="45"/>
      <c r="D30" s="45"/>
      <c r="E30" s="45"/>
      <c r="F30" s="45"/>
      <c r="G30" s="45"/>
      <c r="H30" s="1"/>
    </row>
    <row r="31" spans="1:9">
      <c r="B31" s="45"/>
      <c r="C31" s="45"/>
      <c r="D31" s="45"/>
      <c r="E31" s="45"/>
      <c r="F31" s="45"/>
      <c r="G31" s="45"/>
      <c r="H31" s="1"/>
    </row>
    <row r="32" spans="1:9">
      <c r="E32" s="1"/>
      <c r="F32" s="1"/>
      <c r="G32" s="1"/>
      <c r="H32" s="1"/>
    </row>
  </sheetData>
  <sheetProtection selectLockedCells="1" selectUnlockedCells="1"/>
  <phoneticPr fontId="8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28"/>
  <sheetViews>
    <sheetView workbookViewId="0">
      <selection activeCell="D2" sqref="D2"/>
    </sheetView>
  </sheetViews>
  <sheetFormatPr defaultRowHeight="12.75"/>
  <cols>
    <col min="1" max="1" width="23.5703125" customWidth="1"/>
    <col min="2" max="2" width="10.7109375" style="1" customWidth="1"/>
    <col min="3" max="3" width="8.85546875" style="1" customWidth="1"/>
    <col min="4" max="4" width="8.7109375" style="1" customWidth="1"/>
    <col min="5" max="5" width="21.85546875" customWidth="1"/>
    <col min="6" max="6" width="6.42578125" customWidth="1"/>
    <col min="7" max="8" width="12.85546875" customWidth="1"/>
    <col min="9" max="9" width="12.28515625" customWidth="1"/>
  </cols>
  <sheetData>
    <row r="1" spans="1:10" ht="30" customHeight="1">
      <c r="A1" s="52" t="s">
        <v>549</v>
      </c>
      <c r="B1" s="71" t="s">
        <v>1690</v>
      </c>
      <c r="C1" s="72" t="s">
        <v>1691</v>
      </c>
      <c r="D1" s="73" t="s">
        <v>1692</v>
      </c>
      <c r="E1" s="74" t="s">
        <v>480</v>
      </c>
      <c r="F1" s="74" t="s">
        <v>481</v>
      </c>
      <c r="G1" s="74" t="s">
        <v>482</v>
      </c>
      <c r="H1" s="74" t="s">
        <v>483</v>
      </c>
      <c r="I1" s="54" t="s">
        <v>495</v>
      </c>
      <c r="J1" s="1"/>
    </row>
    <row r="2" spans="1:10">
      <c r="A2" t="s">
        <v>550</v>
      </c>
      <c r="B2" s="18">
        <v>0.75</v>
      </c>
      <c r="C2" s="18">
        <v>0.56999999999999995</v>
      </c>
      <c r="D2" s="18">
        <v>0.02</v>
      </c>
      <c r="E2" s="41">
        <v>0.73</v>
      </c>
      <c r="F2" s="39">
        <v>45</v>
      </c>
      <c r="G2" s="18">
        <v>0.38500000000000001</v>
      </c>
      <c r="H2" s="40"/>
      <c r="I2" s="46"/>
    </row>
    <row r="3" spans="1:10">
      <c r="A3" t="s">
        <v>551</v>
      </c>
      <c r="B3" s="18">
        <v>0.9</v>
      </c>
      <c r="C3" s="18">
        <v>0.72</v>
      </c>
      <c r="D3" s="18">
        <v>0.18</v>
      </c>
      <c r="E3" s="41">
        <v>0.72</v>
      </c>
      <c r="F3" s="39">
        <v>45</v>
      </c>
      <c r="G3" s="18">
        <v>0.54</v>
      </c>
      <c r="H3" s="40"/>
      <c r="I3" s="46"/>
    </row>
    <row r="4" spans="1:10">
      <c r="A4" t="s">
        <v>552</v>
      </c>
      <c r="B4" s="18">
        <v>0.75</v>
      </c>
      <c r="C4" s="18">
        <v>0.6</v>
      </c>
      <c r="D4" s="18">
        <v>0.15</v>
      </c>
      <c r="E4" s="41">
        <v>0.6</v>
      </c>
      <c r="F4" s="39">
        <v>45</v>
      </c>
      <c r="G4" s="18">
        <v>0.45</v>
      </c>
      <c r="H4" s="40"/>
      <c r="I4" s="46"/>
    </row>
    <row r="5" spans="1:10">
      <c r="A5" t="s">
        <v>553</v>
      </c>
      <c r="B5" s="18">
        <v>0.6</v>
      </c>
      <c r="C5" s="18">
        <v>0.48</v>
      </c>
      <c r="D5" s="18">
        <v>0.12</v>
      </c>
      <c r="E5" s="41">
        <v>0.48</v>
      </c>
      <c r="F5" s="39">
        <v>45</v>
      </c>
      <c r="G5" s="18">
        <v>0.36</v>
      </c>
      <c r="H5" s="40"/>
      <c r="I5" s="46"/>
    </row>
    <row r="6" spans="1:10">
      <c r="A6" t="s">
        <v>554</v>
      </c>
      <c r="B6" s="18">
        <v>0.9</v>
      </c>
      <c r="C6" s="18">
        <v>0.78</v>
      </c>
      <c r="D6" s="18">
        <v>0.42</v>
      </c>
      <c r="E6" s="41">
        <v>0.48</v>
      </c>
      <c r="F6" s="39">
        <v>45</v>
      </c>
      <c r="G6" s="18">
        <v>0.66</v>
      </c>
      <c r="H6" s="40"/>
      <c r="I6" s="46"/>
    </row>
    <row r="7" spans="1:10">
      <c r="A7" t="s">
        <v>555</v>
      </c>
      <c r="B7" s="18">
        <v>0.73</v>
      </c>
      <c r="C7" s="18">
        <v>0.63</v>
      </c>
      <c r="D7" s="18">
        <v>0.34</v>
      </c>
      <c r="E7" s="41">
        <v>0.39</v>
      </c>
      <c r="F7" s="39">
        <v>45</v>
      </c>
      <c r="G7" s="18">
        <v>0.53500000000000003</v>
      </c>
      <c r="H7" s="40"/>
      <c r="I7" s="46"/>
    </row>
    <row r="8" spans="1:10">
      <c r="A8" t="s">
        <v>556</v>
      </c>
      <c r="B8" s="18">
        <v>0.6</v>
      </c>
      <c r="C8" s="18">
        <v>0.52</v>
      </c>
      <c r="D8" s="18">
        <v>0.28000000000000003</v>
      </c>
      <c r="E8" s="41">
        <v>0.32</v>
      </c>
      <c r="F8" s="39">
        <v>45</v>
      </c>
      <c r="G8" s="18">
        <v>0.44</v>
      </c>
      <c r="H8" s="40"/>
      <c r="I8" s="46"/>
    </row>
    <row r="9" spans="1:10">
      <c r="A9" t="s">
        <v>557</v>
      </c>
      <c r="B9" s="18">
        <v>0.9</v>
      </c>
      <c r="C9" s="18">
        <v>0.83</v>
      </c>
      <c r="D9" s="18">
        <v>0.63</v>
      </c>
      <c r="E9" s="41">
        <v>0.27</v>
      </c>
      <c r="F9" s="39">
        <v>44</v>
      </c>
      <c r="G9" s="18">
        <v>0.76500000000000001</v>
      </c>
      <c r="H9" s="40"/>
      <c r="I9" s="46"/>
    </row>
    <row r="10" spans="1:10">
      <c r="A10" t="s">
        <v>558</v>
      </c>
      <c r="B10" s="18">
        <v>0.6</v>
      </c>
      <c r="C10" s="18">
        <v>0.75</v>
      </c>
      <c r="D10" s="18">
        <v>0.1</v>
      </c>
      <c r="E10" s="41">
        <v>0.65</v>
      </c>
      <c r="F10" s="39">
        <v>74</v>
      </c>
      <c r="G10" s="18">
        <v>0.42499999999999999</v>
      </c>
      <c r="H10" s="40"/>
      <c r="I10" s="46"/>
    </row>
    <row r="11" spans="1:10">
      <c r="A11" t="s">
        <v>559</v>
      </c>
      <c r="B11" s="18">
        <v>0.78</v>
      </c>
      <c r="C11" s="18">
        <v>0.9</v>
      </c>
      <c r="D11" s="18">
        <v>0.36</v>
      </c>
      <c r="E11" s="41">
        <v>0.54</v>
      </c>
      <c r="F11" s="39">
        <v>73</v>
      </c>
      <c r="G11" s="18">
        <v>0.63</v>
      </c>
      <c r="H11" s="40"/>
      <c r="I11" s="46"/>
    </row>
    <row r="12" spans="1:10">
      <c r="A12" t="s">
        <v>560</v>
      </c>
      <c r="B12" s="18">
        <v>0.64</v>
      </c>
      <c r="C12" s="18">
        <v>0.75</v>
      </c>
      <c r="D12" s="18">
        <v>0.27</v>
      </c>
      <c r="E12" s="41">
        <v>0.48</v>
      </c>
      <c r="F12" s="39">
        <v>74</v>
      </c>
      <c r="G12" s="18">
        <v>0.51</v>
      </c>
      <c r="H12" s="40"/>
      <c r="I12" s="46"/>
    </row>
    <row r="13" spans="1:10">
      <c r="A13" t="s">
        <v>561</v>
      </c>
      <c r="B13" s="18">
        <v>0.51</v>
      </c>
      <c r="C13" s="18">
        <v>0.6</v>
      </c>
      <c r="D13" s="18">
        <v>0.22</v>
      </c>
      <c r="E13" s="41">
        <v>0.38</v>
      </c>
      <c r="F13" s="39">
        <v>74</v>
      </c>
      <c r="G13" s="18">
        <v>0.41</v>
      </c>
      <c r="H13" s="40"/>
      <c r="I13" s="46"/>
    </row>
    <row r="14" spans="1:10">
      <c r="A14" t="s">
        <v>562</v>
      </c>
      <c r="B14" s="18">
        <v>0.8</v>
      </c>
      <c r="C14" s="18">
        <v>0.9</v>
      </c>
      <c r="D14" s="18">
        <v>0.48</v>
      </c>
      <c r="E14" s="41">
        <v>0.42</v>
      </c>
      <c r="F14" s="39">
        <v>74</v>
      </c>
      <c r="G14" s="18">
        <v>0.69</v>
      </c>
      <c r="H14" s="40"/>
      <c r="I14" s="46"/>
    </row>
    <row r="15" spans="1:10">
      <c r="A15" t="s">
        <v>563</v>
      </c>
      <c r="B15" s="18">
        <v>0.67</v>
      </c>
      <c r="C15" s="18">
        <v>0.75</v>
      </c>
      <c r="D15" s="18">
        <v>0.4</v>
      </c>
      <c r="E15" s="41">
        <v>0.35</v>
      </c>
      <c r="F15" s="39">
        <v>74</v>
      </c>
      <c r="G15" s="18">
        <v>0.57499999999999996</v>
      </c>
      <c r="H15" s="40"/>
      <c r="I15" s="46"/>
    </row>
    <row r="16" spans="1:10">
      <c r="A16" t="s">
        <v>564</v>
      </c>
      <c r="B16" s="18">
        <v>0.54</v>
      </c>
      <c r="C16" s="18">
        <v>0.6</v>
      </c>
      <c r="D16" s="18">
        <v>0.32</v>
      </c>
      <c r="E16" s="41">
        <v>0.28000000000000003</v>
      </c>
      <c r="F16" s="39">
        <v>73</v>
      </c>
      <c r="G16" s="18">
        <v>0.46</v>
      </c>
      <c r="H16" s="40"/>
      <c r="I16" s="46"/>
    </row>
    <row r="17" spans="1:9">
      <c r="A17" t="s">
        <v>565</v>
      </c>
      <c r="B17" s="18">
        <v>0.85</v>
      </c>
      <c r="C17" s="18">
        <v>0.9</v>
      </c>
      <c r="D17" s="18">
        <v>0.69</v>
      </c>
      <c r="E17" s="41">
        <v>0.21</v>
      </c>
      <c r="F17" s="39">
        <v>74</v>
      </c>
      <c r="G17" s="18">
        <v>0.79500000000000004</v>
      </c>
      <c r="H17" s="40"/>
      <c r="I17" s="46"/>
    </row>
    <row r="18" spans="1:9">
      <c r="A18" t="s">
        <v>566</v>
      </c>
      <c r="B18" s="18">
        <v>0.71</v>
      </c>
      <c r="C18" s="18">
        <v>0.75</v>
      </c>
      <c r="D18" s="18">
        <v>0.57999999999999996</v>
      </c>
      <c r="E18" s="41">
        <v>0.17</v>
      </c>
      <c r="F18" s="39">
        <v>74</v>
      </c>
      <c r="G18" s="18">
        <v>0.66500000000000004</v>
      </c>
      <c r="H18" s="40"/>
      <c r="I18" s="46"/>
    </row>
    <row r="19" spans="1:9">
      <c r="A19" t="s">
        <v>567</v>
      </c>
      <c r="B19" s="18">
        <v>0.56000000000000005</v>
      </c>
      <c r="C19" s="18">
        <v>0.6</v>
      </c>
      <c r="D19" s="18">
        <v>0.42</v>
      </c>
      <c r="E19" s="41">
        <v>0.18</v>
      </c>
      <c r="F19" s="39">
        <v>73</v>
      </c>
      <c r="G19" s="18">
        <v>0.51</v>
      </c>
      <c r="H19" s="40"/>
      <c r="I19" s="46"/>
    </row>
    <row r="20" spans="1:9">
      <c r="A20" t="s">
        <v>568</v>
      </c>
      <c r="B20" s="18">
        <v>0.5</v>
      </c>
      <c r="C20" s="18">
        <v>0.75</v>
      </c>
      <c r="D20" s="18">
        <v>0.1</v>
      </c>
      <c r="E20" s="41">
        <v>0.65</v>
      </c>
      <c r="F20" s="39">
        <v>83</v>
      </c>
      <c r="G20" s="18">
        <v>0.42499999999999999</v>
      </c>
      <c r="H20" s="40"/>
      <c r="I20" s="46"/>
    </row>
    <row r="21" spans="1:9">
      <c r="A21" t="s">
        <v>569</v>
      </c>
      <c r="B21" s="18">
        <v>0.68</v>
      </c>
      <c r="C21" s="18">
        <v>0.9</v>
      </c>
      <c r="D21" s="18">
        <v>0.33</v>
      </c>
      <c r="E21" s="41">
        <v>0.56999999999999995</v>
      </c>
      <c r="F21" s="39">
        <v>83</v>
      </c>
      <c r="G21" s="18">
        <v>0.61499999999999999</v>
      </c>
      <c r="H21" s="40"/>
      <c r="I21" s="46"/>
    </row>
    <row r="22" spans="1:9">
      <c r="A22" t="s">
        <v>570</v>
      </c>
      <c r="B22" s="18">
        <v>0.55000000000000004</v>
      </c>
      <c r="C22" s="18">
        <v>0.73</v>
      </c>
      <c r="D22" s="18">
        <v>0.27</v>
      </c>
      <c r="E22" s="41">
        <v>0.46</v>
      </c>
      <c r="F22" s="39">
        <v>83</v>
      </c>
      <c r="G22" s="18">
        <v>0.5</v>
      </c>
      <c r="H22" s="40"/>
      <c r="I22" s="46"/>
    </row>
    <row r="23" spans="1:9">
      <c r="A23" t="s">
        <v>571</v>
      </c>
      <c r="B23" s="18">
        <v>0.45</v>
      </c>
      <c r="C23" s="18">
        <v>0.6</v>
      </c>
      <c r="D23" s="18">
        <v>0.22</v>
      </c>
      <c r="E23" s="41">
        <v>0.38</v>
      </c>
      <c r="F23" s="39">
        <v>84</v>
      </c>
      <c r="G23" s="18">
        <v>0.41</v>
      </c>
      <c r="H23" s="40"/>
      <c r="I23" s="46"/>
    </row>
    <row r="24" spans="1:9">
      <c r="A24" t="s">
        <v>572</v>
      </c>
      <c r="B24" s="18">
        <v>0.74</v>
      </c>
      <c r="C24" s="18">
        <v>0.9</v>
      </c>
      <c r="D24" s="18">
        <v>0.48</v>
      </c>
      <c r="E24" s="41">
        <v>0.42</v>
      </c>
      <c r="F24" s="39">
        <v>83</v>
      </c>
      <c r="G24" s="18">
        <v>0.69</v>
      </c>
      <c r="H24" s="40"/>
      <c r="I24" s="46"/>
    </row>
    <row r="25" spans="1:9">
      <c r="A25" t="s">
        <v>573</v>
      </c>
      <c r="B25" s="18">
        <v>0.62</v>
      </c>
      <c r="C25" s="18">
        <v>0.75</v>
      </c>
      <c r="D25" s="18">
        <v>0.4</v>
      </c>
      <c r="E25" s="41">
        <v>0.35</v>
      </c>
      <c r="F25" s="39">
        <v>82</v>
      </c>
      <c r="G25" s="18">
        <v>0.57499999999999996</v>
      </c>
      <c r="H25" s="40"/>
      <c r="I25" s="46"/>
    </row>
    <row r="26" spans="1:9">
      <c r="A26" t="s">
        <v>574</v>
      </c>
      <c r="B26" s="18">
        <v>0.49</v>
      </c>
      <c r="C26" s="18">
        <v>0.6</v>
      </c>
      <c r="D26" s="18">
        <v>0.32</v>
      </c>
      <c r="E26" s="41">
        <v>0.28000000000000003</v>
      </c>
      <c r="F26" s="39">
        <v>84</v>
      </c>
      <c r="G26" s="18">
        <v>0.46</v>
      </c>
      <c r="H26" s="40"/>
      <c r="I26" s="46"/>
    </row>
    <row r="27" spans="1:9">
      <c r="A27" t="s">
        <v>575</v>
      </c>
      <c r="B27" s="18">
        <v>0.66</v>
      </c>
      <c r="C27" s="18">
        <v>0.75</v>
      </c>
      <c r="D27" s="18">
        <v>0.53</v>
      </c>
      <c r="E27" s="41">
        <v>0.22</v>
      </c>
      <c r="F27" s="39">
        <v>85</v>
      </c>
      <c r="G27" s="18">
        <v>0.64</v>
      </c>
      <c r="H27" s="40"/>
      <c r="I27" s="46"/>
    </row>
    <row r="28" spans="1:9">
      <c r="A28" t="s">
        <v>576</v>
      </c>
      <c r="B28" s="18">
        <v>0.8</v>
      </c>
      <c r="C28" s="18">
        <v>0.9</v>
      </c>
      <c r="D28" s="18">
        <v>0.63</v>
      </c>
      <c r="E28" s="41">
        <v>0.27</v>
      </c>
      <c r="F28" s="39">
        <v>82</v>
      </c>
      <c r="G28" s="18">
        <v>0.76500000000000001</v>
      </c>
      <c r="H28" s="40"/>
      <c r="I28" s="46"/>
    </row>
  </sheetData>
  <sheetProtection selectLockedCells="1" selectUnlockedCells="1"/>
  <phoneticPr fontId="8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N20"/>
  <sheetViews>
    <sheetView workbookViewId="0">
      <selection activeCell="M1" sqref="M1"/>
    </sheetView>
  </sheetViews>
  <sheetFormatPr defaultRowHeight="12.75"/>
  <cols>
    <col min="1" max="1" width="22.140625" style="47" customWidth="1"/>
    <col min="2" max="5" width="9.42578125" customWidth="1"/>
    <col min="6" max="6" width="22" customWidth="1"/>
    <col min="7" max="7" width="6.140625" customWidth="1"/>
    <col min="8" max="9" width="13" customWidth="1"/>
    <col min="10" max="12" width="9.42578125" customWidth="1"/>
    <col min="13" max="13" width="10.28515625" customWidth="1"/>
    <col min="15" max="15" width="17.7109375" customWidth="1"/>
  </cols>
  <sheetData>
    <row r="1" spans="1:14" s="11" customFormat="1" ht="25.5" customHeight="1">
      <c r="A1" s="54" t="s">
        <v>578</v>
      </c>
      <c r="B1" s="52" t="s">
        <v>579</v>
      </c>
      <c r="C1" s="55" t="s">
        <v>1690</v>
      </c>
      <c r="D1" s="55" t="s">
        <v>1691</v>
      </c>
      <c r="E1" s="55" t="s">
        <v>1692</v>
      </c>
      <c r="F1" s="55" t="s">
        <v>480</v>
      </c>
      <c r="G1" s="55" t="s">
        <v>481</v>
      </c>
      <c r="H1" s="55" t="s">
        <v>482</v>
      </c>
      <c r="I1" s="55" t="s">
        <v>483</v>
      </c>
      <c r="J1" s="55" t="s">
        <v>577</v>
      </c>
      <c r="K1" s="52"/>
      <c r="L1" s="52" t="s">
        <v>580</v>
      </c>
      <c r="M1" s="52" t="e">
        <f ca="1">cout(B2:B20)</f>
        <v>#NAME?</v>
      </c>
      <c r="N1" s="48"/>
    </row>
    <row r="2" spans="1:14">
      <c r="B2" t="s">
        <v>581</v>
      </c>
      <c r="C2" s="40">
        <v>0</v>
      </c>
      <c r="D2" s="40">
        <v>0</v>
      </c>
      <c r="E2" s="40">
        <v>0.1</v>
      </c>
      <c r="F2" s="42">
        <v>0.1</v>
      </c>
      <c r="G2">
        <v>240</v>
      </c>
      <c r="H2" s="40">
        <v>0.05</v>
      </c>
      <c r="I2" s="40">
        <v>1</v>
      </c>
      <c r="J2" s="18">
        <f t="shared" ref="J2:J20" si="0">0.3*$C$2+0.59*$D$2+0.11*$E$2</f>
        <v>1.1000000000000001E-2</v>
      </c>
      <c r="K2" s="49"/>
      <c r="L2" s="49"/>
      <c r="M2" s="49"/>
    </row>
    <row r="3" spans="1:14">
      <c r="B3" t="s">
        <v>582</v>
      </c>
      <c r="C3" s="40">
        <v>0</v>
      </c>
      <c r="D3" s="40">
        <v>0</v>
      </c>
      <c r="E3" s="40">
        <v>0.2</v>
      </c>
      <c r="F3" s="42">
        <v>0.2</v>
      </c>
      <c r="G3">
        <v>240</v>
      </c>
      <c r="H3" s="40">
        <v>0.1</v>
      </c>
      <c r="I3" s="40">
        <v>1</v>
      </c>
      <c r="J3" s="18">
        <f t="shared" si="0"/>
        <v>1.1000000000000001E-2</v>
      </c>
      <c r="K3" s="49"/>
      <c r="L3" s="49"/>
      <c r="M3" s="49"/>
    </row>
    <row r="4" spans="1:14">
      <c r="B4" t="s">
        <v>583</v>
      </c>
      <c r="C4" s="40">
        <v>0</v>
      </c>
      <c r="D4" s="40">
        <v>0</v>
      </c>
      <c r="E4" s="40">
        <v>0.3</v>
      </c>
      <c r="F4" s="42">
        <v>0.3</v>
      </c>
      <c r="G4">
        <v>240</v>
      </c>
      <c r="H4" s="40">
        <v>0.15</v>
      </c>
      <c r="I4" s="40">
        <v>1</v>
      </c>
      <c r="J4" s="18">
        <f t="shared" si="0"/>
        <v>1.1000000000000001E-2</v>
      </c>
      <c r="K4" s="49"/>
      <c r="L4" s="49"/>
      <c r="M4" s="49"/>
    </row>
    <row r="5" spans="1:14">
      <c r="B5" t="s">
        <v>584</v>
      </c>
      <c r="C5" s="40">
        <v>0</v>
      </c>
      <c r="D5" s="40">
        <v>0</v>
      </c>
      <c r="E5" s="40">
        <v>0.4</v>
      </c>
      <c r="F5" s="42">
        <v>0.4</v>
      </c>
      <c r="G5">
        <v>240</v>
      </c>
      <c r="H5" s="40">
        <v>0.2</v>
      </c>
      <c r="I5" s="40">
        <v>1</v>
      </c>
      <c r="J5" s="18">
        <f t="shared" si="0"/>
        <v>1.1000000000000001E-2</v>
      </c>
      <c r="K5" s="49"/>
      <c r="L5" s="49"/>
      <c r="M5" s="49"/>
    </row>
    <row r="6" spans="1:14">
      <c r="B6" t="s">
        <v>585</v>
      </c>
      <c r="C6" s="40">
        <v>0</v>
      </c>
      <c r="D6" s="40">
        <v>0</v>
      </c>
      <c r="E6" s="40">
        <v>0.5</v>
      </c>
      <c r="F6" s="42">
        <v>0.5</v>
      </c>
      <c r="G6">
        <v>240</v>
      </c>
      <c r="H6" s="40">
        <v>0.25</v>
      </c>
      <c r="I6" s="40">
        <v>1</v>
      </c>
      <c r="J6" s="18">
        <f t="shared" si="0"/>
        <v>1.1000000000000001E-2</v>
      </c>
      <c r="K6" s="49"/>
      <c r="L6" s="49"/>
      <c r="M6" s="49"/>
    </row>
    <row r="7" spans="1:14">
      <c r="B7" t="s">
        <v>586</v>
      </c>
      <c r="C7" s="40">
        <v>0</v>
      </c>
      <c r="D7" s="40">
        <v>0</v>
      </c>
      <c r="E7" s="40">
        <v>0.6</v>
      </c>
      <c r="F7" s="42">
        <v>0.6</v>
      </c>
      <c r="G7">
        <v>240</v>
      </c>
      <c r="H7" s="40">
        <v>0.3</v>
      </c>
      <c r="I7" s="40">
        <v>1</v>
      </c>
      <c r="J7" s="18">
        <f t="shared" si="0"/>
        <v>1.1000000000000001E-2</v>
      </c>
      <c r="K7" s="49"/>
      <c r="L7" s="49"/>
      <c r="M7" s="49"/>
    </row>
    <row r="8" spans="1:14">
      <c r="B8" t="s">
        <v>587</v>
      </c>
      <c r="C8" s="40">
        <v>0</v>
      </c>
      <c r="D8" s="40">
        <v>0</v>
      </c>
      <c r="E8" s="40">
        <v>0.7</v>
      </c>
      <c r="F8" s="42">
        <v>0.7</v>
      </c>
      <c r="G8">
        <v>240</v>
      </c>
      <c r="H8" s="40">
        <v>0.35</v>
      </c>
      <c r="I8" s="40">
        <v>1</v>
      </c>
      <c r="J8" s="18">
        <f t="shared" si="0"/>
        <v>1.1000000000000001E-2</v>
      </c>
      <c r="K8" s="49"/>
      <c r="L8" s="49"/>
      <c r="M8" s="49"/>
    </row>
    <row r="9" spans="1:14">
      <c r="B9" t="s">
        <v>588</v>
      </c>
      <c r="C9" s="40">
        <v>0</v>
      </c>
      <c r="D9" s="40">
        <v>0</v>
      </c>
      <c r="E9" s="40">
        <v>0.8</v>
      </c>
      <c r="F9" s="42">
        <v>0.8</v>
      </c>
      <c r="G9">
        <v>240</v>
      </c>
      <c r="H9" s="40">
        <v>0.4</v>
      </c>
      <c r="I9" s="40">
        <v>1</v>
      </c>
      <c r="J9" s="18">
        <f t="shared" si="0"/>
        <v>1.1000000000000001E-2</v>
      </c>
      <c r="K9" s="49"/>
      <c r="L9" s="49"/>
      <c r="M9" s="49"/>
    </row>
    <row r="10" spans="1:14">
      <c r="B10" t="s">
        <v>589</v>
      </c>
      <c r="C10" s="40">
        <v>0</v>
      </c>
      <c r="D10" s="40">
        <v>0</v>
      </c>
      <c r="E10" s="40">
        <v>0.9</v>
      </c>
      <c r="F10" s="42">
        <v>0.9</v>
      </c>
      <c r="G10">
        <v>240</v>
      </c>
      <c r="H10" s="40">
        <v>0.45</v>
      </c>
      <c r="I10" s="40">
        <v>1</v>
      </c>
      <c r="J10" s="18">
        <f t="shared" si="0"/>
        <v>1.1000000000000001E-2</v>
      </c>
      <c r="K10" s="49"/>
      <c r="L10" s="49"/>
      <c r="M10" s="49"/>
    </row>
    <row r="11" spans="1:14">
      <c r="A11" s="47" t="s">
        <v>590</v>
      </c>
      <c r="B11" s="48" t="s">
        <v>591</v>
      </c>
      <c r="C11" s="40">
        <v>0</v>
      </c>
      <c r="D11" s="40">
        <v>0</v>
      </c>
      <c r="E11" s="40">
        <v>1</v>
      </c>
      <c r="F11" s="42">
        <v>1</v>
      </c>
      <c r="G11">
        <v>240</v>
      </c>
      <c r="H11" s="40">
        <v>0.5</v>
      </c>
      <c r="I11" s="40">
        <v>1</v>
      </c>
      <c r="J11" s="18">
        <f t="shared" si="0"/>
        <v>1.1000000000000001E-2</v>
      </c>
      <c r="K11" s="49"/>
      <c r="L11" s="49"/>
      <c r="M11" s="49"/>
    </row>
    <row r="12" spans="1:14">
      <c r="B12" t="s">
        <v>592</v>
      </c>
      <c r="C12" s="40">
        <v>0.1</v>
      </c>
      <c r="D12" s="40">
        <v>0.1</v>
      </c>
      <c r="E12" s="40">
        <v>1</v>
      </c>
      <c r="F12" s="42">
        <v>0.9</v>
      </c>
      <c r="G12">
        <v>240</v>
      </c>
      <c r="H12" s="40">
        <v>0.55000000000000004</v>
      </c>
      <c r="I12" s="40">
        <v>1</v>
      </c>
      <c r="J12" s="18">
        <f t="shared" si="0"/>
        <v>1.1000000000000001E-2</v>
      </c>
      <c r="K12" s="49"/>
      <c r="L12" s="49"/>
      <c r="M12" s="49"/>
    </row>
    <row r="13" spans="1:14">
      <c r="A13" s="47" t="s">
        <v>593</v>
      </c>
      <c r="B13" t="s">
        <v>594</v>
      </c>
      <c r="C13" s="40">
        <v>0.2</v>
      </c>
      <c r="D13" s="40">
        <v>0.2</v>
      </c>
      <c r="E13" s="40">
        <v>1</v>
      </c>
      <c r="F13" s="42">
        <v>0.8</v>
      </c>
      <c r="G13">
        <v>240</v>
      </c>
      <c r="H13" s="40">
        <v>0.6</v>
      </c>
      <c r="I13" s="40">
        <v>1</v>
      </c>
      <c r="J13" s="18">
        <f t="shared" si="0"/>
        <v>1.1000000000000001E-2</v>
      </c>
      <c r="K13" s="49"/>
      <c r="L13" s="49"/>
      <c r="M13" s="49"/>
    </row>
    <row r="14" spans="1:14">
      <c r="B14" t="s">
        <v>595</v>
      </c>
      <c r="C14" s="40">
        <v>0.3</v>
      </c>
      <c r="D14" s="40">
        <v>0.3</v>
      </c>
      <c r="E14" s="40">
        <v>1</v>
      </c>
      <c r="F14" s="42">
        <v>0.7</v>
      </c>
      <c r="G14">
        <v>240</v>
      </c>
      <c r="H14" s="40">
        <v>0.65</v>
      </c>
      <c r="I14" s="40">
        <v>1</v>
      </c>
      <c r="J14" s="18">
        <f t="shared" si="0"/>
        <v>1.1000000000000001E-2</v>
      </c>
      <c r="K14" s="49"/>
      <c r="L14" s="49"/>
      <c r="M14" s="49"/>
    </row>
    <row r="15" spans="1:14">
      <c r="B15" t="s">
        <v>596</v>
      </c>
      <c r="C15" s="40">
        <v>0.4</v>
      </c>
      <c r="D15" s="40">
        <v>0.4</v>
      </c>
      <c r="E15" s="40">
        <v>1</v>
      </c>
      <c r="F15" s="42">
        <v>0.6</v>
      </c>
      <c r="G15">
        <v>240</v>
      </c>
      <c r="H15" s="40">
        <v>0.7</v>
      </c>
      <c r="I15" s="40">
        <v>1</v>
      </c>
      <c r="J15" s="18">
        <f t="shared" si="0"/>
        <v>1.1000000000000001E-2</v>
      </c>
      <c r="K15" s="49"/>
      <c r="L15" s="49"/>
      <c r="M15" s="49"/>
    </row>
    <row r="16" spans="1:14">
      <c r="B16" t="s">
        <v>597</v>
      </c>
      <c r="C16" s="40">
        <v>0.5</v>
      </c>
      <c r="D16" s="40">
        <v>0.5</v>
      </c>
      <c r="E16" s="40">
        <v>1</v>
      </c>
      <c r="F16" s="42">
        <v>0.5</v>
      </c>
      <c r="G16">
        <v>240</v>
      </c>
      <c r="H16" s="40">
        <v>0.75</v>
      </c>
      <c r="I16" s="40">
        <v>1</v>
      </c>
      <c r="J16" s="18">
        <f t="shared" si="0"/>
        <v>1.1000000000000001E-2</v>
      </c>
      <c r="K16" s="49"/>
      <c r="L16" s="49"/>
      <c r="M16" s="49"/>
    </row>
    <row r="17" spans="2:13">
      <c r="B17" t="s">
        <v>598</v>
      </c>
      <c r="C17" s="40">
        <v>0.6</v>
      </c>
      <c r="D17" s="40">
        <v>0.6</v>
      </c>
      <c r="E17" s="40">
        <v>1</v>
      </c>
      <c r="F17" s="42">
        <v>0.4</v>
      </c>
      <c r="G17">
        <v>240</v>
      </c>
      <c r="H17" s="40">
        <v>0.8</v>
      </c>
      <c r="I17" s="40">
        <v>1</v>
      </c>
      <c r="J17" s="18">
        <f t="shared" si="0"/>
        <v>1.1000000000000001E-2</v>
      </c>
      <c r="K17" s="49"/>
      <c r="L17" s="49"/>
      <c r="M17" s="49"/>
    </row>
    <row r="18" spans="2:13">
      <c r="B18" t="s">
        <v>599</v>
      </c>
      <c r="C18" s="40">
        <v>0.7</v>
      </c>
      <c r="D18" s="40">
        <v>0.7</v>
      </c>
      <c r="E18" s="40">
        <v>1</v>
      </c>
      <c r="F18" s="42">
        <v>0.3</v>
      </c>
      <c r="G18">
        <v>240</v>
      </c>
      <c r="H18" s="40">
        <v>0.85</v>
      </c>
      <c r="I18" s="40">
        <v>1</v>
      </c>
      <c r="J18" s="18">
        <f t="shared" si="0"/>
        <v>1.1000000000000001E-2</v>
      </c>
      <c r="K18" s="49"/>
      <c r="L18" s="49"/>
      <c r="M18" s="49"/>
    </row>
    <row r="19" spans="2:13">
      <c r="B19" t="s">
        <v>600</v>
      </c>
      <c r="C19" s="40">
        <v>0.8</v>
      </c>
      <c r="D19" s="40">
        <v>0.8</v>
      </c>
      <c r="E19" s="40">
        <v>1</v>
      </c>
      <c r="F19" s="42">
        <v>0.2</v>
      </c>
      <c r="G19">
        <v>240</v>
      </c>
      <c r="H19" s="40">
        <v>0.9</v>
      </c>
      <c r="I19" s="40">
        <v>1</v>
      </c>
      <c r="J19" s="18">
        <f t="shared" si="0"/>
        <v>1.1000000000000001E-2</v>
      </c>
      <c r="K19" s="49"/>
      <c r="L19" s="49"/>
      <c r="M19" s="49"/>
    </row>
    <row r="20" spans="2:13">
      <c r="B20" t="s">
        <v>601</v>
      </c>
      <c r="C20" s="40">
        <v>0.9</v>
      </c>
      <c r="D20" s="40">
        <v>0.9</v>
      </c>
      <c r="E20" s="40">
        <v>1</v>
      </c>
      <c r="F20" s="42">
        <v>0.1</v>
      </c>
      <c r="G20">
        <v>240</v>
      </c>
      <c r="H20" s="40">
        <v>0.95</v>
      </c>
      <c r="I20" s="40">
        <v>0.99999999999999911</v>
      </c>
      <c r="J20" s="18">
        <f t="shared" si="0"/>
        <v>1.1000000000000001E-2</v>
      </c>
      <c r="K20" s="49"/>
      <c r="L20" s="49"/>
      <c r="M20" s="49"/>
    </row>
  </sheetData>
  <sheetProtection selectLockedCells="1" selectUnlockedCells="1"/>
  <phoneticPr fontId="8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IS20"/>
  <sheetViews>
    <sheetView workbookViewId="0">
      <selection activeCell="M1" sqref="M1"/>
    </sheetView>
  </sheetViews>
  <sheetFormatPr defaultRowHeight="12.75"/>
  <cols>
    <col min="1" max="1" width="24.42578125" style="47" customWidth="1"/>
    <col min="3" max="3" width="7.28515625" style="40" customWidth="1"/>
    <col min="4" max="5" width="6.7109375" style="40" customWidth="1"/>
    <col min="6" max="6" width="22.5703125" customWidth="1"/>
    <col min="7" max="7" width="6.7109375" customWidth="1"/>
    <col min="8" max="8" width="13" customWidth="1"/>
    <col min="9" max="9" width="12.140625" customWidth="1"/>
    <col min="10" max="10" width="8.42578125" customWidth="1"/>
  </cols>
  <sheetData>
    <row r="1" spans="1:253" s="11" customFormat="1" ht="29.25" customHeight="1">
      <c r="A1" s="54" t="s">
        <v>578</v>
      </c>
      <c r="B1" s="52" t="s">
        <v>602</v>
      </c>
      <c r="C1" s="55" t="s">
        <v>1690</v>
      </c>
      <c r="D1" s="55" t="s">
        <v>1691</v>
      </c>
      <c r="E1" s="55" t="s">
        <v>1692</v>
      </c>
      <c r="F1" s="55" t="s">
        <v>480</v>
      </c>
      <c r="G1" s="55" t="s">
        <v>481</v>
      </c>
      <c r="H1" s="55" t="s">
        <v>482</v>
      </c>
      <c r="I1" s="55" t="s">
        <v>483</v>
      </c>
      <c r="J1" s="55" t="s">
        <v>577</v>
      </c>
      <c r="K1" s="55"/>
      <c r="L1" s="53" t="s">
        <v>1693</v>
      </c>
      <c r="M1" s="67" t="e">
        <f ca="1">cout(B2:B20)</f>
        <v>#NAME?</v>
      </c>
      <c r="S1" s="37"/>
      <c r="T1" s="37"/>
      <c r="U1" s="37"/>
      <c r="AA1" s="37"/>
      <c r="AB1" s="37"/>
      <c r="AC1" s="37"/>
      <c r="AI1" s="37"/>
      <c r="AJ1" s="37"/>
      <c r="AK1" s="37"/>
      <c r="AQ1" s="37"/>
      <c r="AR1" s="37"/>
      <c r="AS1" s="37"/>
      <c r="AY1" s="37"/>
      <c r="AZ1" s="37"/>
      <c r="BA1" s="37"/>
      <c r="BG1" s="37"/>
      <c r="BH1" s="37"/>
      <c r="BI1" s="37"/>
      <c r="BO1" s="37"/>
      <c r="BP1" s="37"/>
      <c r="BQ1" s="37"/>
      <c r="BW1" s="37"/>
      <c r="BX1" s="37"/>
      <c r="BY1" s="37"/>
      <c r="CE1" s="37"/>
      <c r="CF1" s="37"/>
      <c r="CG1" s="37"/>
      <c r="CM1" s="37"/>
      <c r="CN1" s="37"/>
      <c r="CO1" s="37"/>
      <c r="CU1" s="37"/>
      <c r="CV1" s="37"/>
      <c r="CW1" s="37"/>
      <c r="DC1" s="37"/>
      <c r="DD1" s="37"/>
      <c r="DE1" s="37"/>
      <c r="DK1" s="37"/>
      <c r="DL1" s="37"/>
      <c r="DM1" s="37"/>
      <c r="DS1" s="37"/>
      <c r="DT1" s="37"/>
      <c r="DU1" s="37"/>
      <c r="EA1" s="37"/>
      <c r="EB1" s="37"/>
      <c r="EC1" s="37"/>
      <c r="EI1" s="37"/>
      <c r="EJ1" s="37"/>
      <c r="EK1" s="37"/>
      <c r="EQ1" s="37"/>
      <c r="ER1" s="37"/>
      <c r="ES1" s="37"/>
      <c r="EY1" s="37"/>
      <c r="EZ1" s="37"/>
      <c r="FA1" s="37"/>
      <c r="FG1" s="37"/>
      <c r="FH1" s="37"/>
      <c r="FI1" s="37"/>
      <c r="FO1" s="37"/>
      <c r="FP1" s="37"/>
      <c r="FQ1" s="37"/>
      <c r="FW1" s="37"/>
      <c r="FX1" s="37"/>
      <c r="FY1" s="37"/>
      <c r="GE1" s="37"/>
      <c r="GF1" s="37"/>
      <c r="GG1" s="37"/>
      <c r="GM1" s="37"/>
      <c r="GN1" s="37"/>
      <c r="GO1" s="37"/>
      <c r="GU1" s="37"/>
      <c r="GV1" s="37"/>
      <c r="GW1" s="37"/>
      <c r="HC1" s="37"/>
      <c r="HD1" s="37"/>
      <c r="HE1" s="37"/>
      <c r="HK1" s="37"/>
      <c r="HL1" s="37"/>
      <c r="HM1" s="37"/>
      <c r="HS1" s="37"/>
      <c r="HT1" s="37"/>
      <c r="HU1" s="37"/>
      <c r="IA1" s="37"/>
      <c r="IB1" s="37"/>
      <c r="IC1" s="37"/>
      <c r="II1" s="37"/>
      <c r="IJ1" s="37"/>
      <c r="IK1" s="37"/>
      <c r="IQ1" s="37"/>
      <c r="IR1" s="37"/>
      <c r="IS1" s="37"/>
    </row>
    <row r="2" spans="1:253">
      <c r="B2" t="s">
        <v>603</v>
      </c>
      <c r="C2" s="18">
        <v>0</v>
      </c>
      <c r="D2" s="18">
        <v>0.1</v>
      </c>
      <c r="E2" s="18">
        <v>0</v>
      </c>
      <c r="F2" s="42">
        <f t="shared" ref="F2:F20" si="0">MAX(C2:E2)-MIN(C2:E2)</f>
        <v>0.1</v>
      </c>
      <c r="G2">
        <f t="shared" ref="G2:G20" si="1">60*(2+(E2-C2)/2)</f>
        <v>120</v>
      </c>
      <c r="H2" s="40">
        <f t="shared" ref="H2:H20" si="2">(MAX(C2:E2)+MIN(C2:E2))/2</f>
        <v>0.05</v>
      </c>
      <c r="I2" s="40">
        <f t="shared" ref="I2:I20" si="3">IF(H2&gt;0.5,F2/(2-2*H2),F2/2/H2)</f>
        <v>1</v>
      </c>
      <c r="J2" s="18">
        <f t="shared" ref="J2:J20" si="4">0.3*$C$2+0.59*$D$2+0.11*$E$2</f>
        <v>5.8999999999999997E-2</v>
      </c>
    </row>
    <row r="3" spans="1:253">
      <c r="B3" t="s">
        <v>604</v>
      </c>
      <c r="C3" s="18">
        <v>0</v>
      </c>
      <c r="D3" s="18">
        <v>0.2</v>
      </c>
      <c r="E3" s="18">
        <v>0</v>
      </c>
      <c r="F3" s="42">
        <f t="shared" si="0"/>
        <v>0.2</v>
      </c>
      <c r="G3">
        <f t="shared" si="1"/>
        <v>120</v>
      </c>
      <c r="H3" s="40">
        <f t="shared" si="2"/>
        <v>0.1</v>
      </c>
      <c r="I3" s="40">
        <f t="shared" si="3"/>
        <v>1</v>
      </c>
      <c r="J3" s="18">
        <f t="shared" si="4"/>
        <v>5.8999999999999997E-2</v>
      </c>
      <c r="K3" s="42"/>
    </row>
    <row r="4" spans="1:253">
      <c r="B4" t="s">
        <v>605</v>
      </c>
      <c r="C4" s="18">
        <v>0</v>
      </c>
      <c r="D4" s="18">
        <v>0.3</v>
      </c>
      <c r="E4" s="18">
        <v>0</v>
      </c>
      <c r="F4" s="42">
        <f t="shared" si="0"/>
        <v>0.3</v>
      </c>
      <c r="G4">
        <f t="shared" si="1"/>
        <v>120</v>
      </c>
      <c r="H4" s="40">
        <f t="shared" si="2"/>
        <v>0.15</v>
      </c>
      <c r="I4" s="40">
        <f t="shared" si="3"/>
        <v>1</v>
      </c>
      <c r="J4" s="18">
        <f t="shared" si="4"/>
        <v>5.8999999999999997E-2</v>
      </c>
      <c r="K4" s="42"/>
    </row>
    <row r="5" spans="1:253">
      <c r="B5" t="s">
        <v>606</v>
      </c>
      <c r="C5" s="18">
        <v>0</v>
      </c>
      <c r="D5" s="18">
        <v>0.4</v>
      </c>
      <c r="E5" s="18">
        <v>0</v>
      </c>
      <c r="F5" s="42">
        <f t="shared" si="0"/>
        <v>0.4</v>
      </c>
      <c r="G5">
        <f t="shared" si="1"/>
        <v>120</v>
      </c>
      <c r="H5" s="40">
        <f t="shared" si="2"/>
        <v>0.2</v>
      </c>
      <c r="I5" s="40">
        <f t="shared" si="3"/>
        <v>1</v>
      </c>
      <c r="J5" s="18">
        <f t="shared" si="4"/>
        <v>5.8999999999999997E-2</v>
      </c>
      <c r="K5" s="42"/>
    </row>
    <row r="6" spans="1:253">
      <c r="B6" t="s">
        <v>607</v>
      </c>
      <c r="C6" s="18">
        <v>0</v>
      </c>
      <c r="D6" s="18">
        <v>0.5</v>
      </c>
      <c r="E6" s="18">
        <v>0</v>
      </c>
      <c r="F6" s="42">
        <f t="shared" si="0"/>
        <v>0.5</v>
      </c>
      <c r="G6">
        <f t="shared" si="1"/>
        <v>120</v>
      </c>
      <c r="H6" s="40">
        <f t="shared" si="2"/>
        <v>0.25</v>
      </c>
      <c r="I6" s="40">
        <f t="shared" si="3"/>
        <v>1</v>
      </c>
      <c r="J6" s="18">
        <f t="shared" si="4"/>
        <v>5.8999999999999997E-2</v>
      </c>
      <c r="K6" s="42"/>
    </row>
    <row r="7" spans="1:253">
      <c r="B7" t="s">
        <v>608</v>
      </c>
      <c r="C7" s="18">
        <v>0</v>
      </c>
      <c r="D7" s="18">
        <v>0.6</v>
      </c>
      <c r="E7" s="18">
        <v>0</v>
      </c>
      <c r="F7" s="42">
        <f t="shared" si="0"/>
        <v>0.6</v>
      </c>
      <c r="G7">
        <f t="shared" si="1"/>
        <v>120</v>
      </c>
      <c r="H7" s="40">
        <f t="shared" si="2"/>
        <v>0.3</v>
      </c>
      <c r="I7" s="40">
        <f t="shared" si="3"/>
        <v>1</v>
      </c>
      <c r="J7" s="18">
        <f t="shared" si="4"/>
        <v>5.8999999999999997E-2</v>
      </c>
      <c r="K7" s="42"/>
    </row>
    <row r="8" spans="1:253">
      <c r="B8" t="s">
        <v>609</v>
      </c>
      <c r="C8" s="18">
        <v>0</v>
      </c>
      <c r="D8" s="18">
        <v>0.7</v>
      </c>
      <c r="E8" s="18">
        <v>0</v>
      </c>
      <c r="F8" s="42">
        <f t="shared" si="0"/>
        <v>0.7</v>
      </c>
      <c r="G8">
        <f t="shared" si="1"/>
        <v>120</v>
      </c>
      <c r="H8" s="40">
        <f t="shared" si="2"/>
        <v>0.35</v>
      </c>
      <c r="I8" s="40">
        <f t="shared" si="3"/>
        <v>1</v>
      </c>
      <c r="J8" s="18">
        <f t="shared" si="4"/>
        <v>5.8999999999999997E-2</v>
      </c>
      <c r="K8" s="42"/>
    </row>
    <row r="9" spans="1:253">
      <c r="B9" t="s">
        <v>610</v>
      </c>
      <c r="C9" s="18">
        <v>0</v>
      </c>
      <c r="D9" s="18">
        <v>0.8</v>
      </c>
      <c r="E9" s="18">
        <v>0</v>
      </c>
      <c r="F9" s="42">
        <f t="shared" si="0"/>
        <v>0.8</v>
      </c>
      <c r="G9">
        <f t="shared" si="1"/>
        <v>120</v>
      </c>
      <c r="H9" s="40">
        <f t="shared" si="2"/>
        <v>0.4</v>
      </c>
      <c r="I9" s="40">
        <f t="shared" si="3"/>
        <v>1</v>
      </c>
      <c r="J9" s="18">
        <f t="shared" si="4"/>
        <v>5.8999999999999997E-2</v>
      </c>
      <c r="K9" s="42"/>
    </row>
    <row r="10" spans="1:253">
      <c r="B10" t="s">
        <v>611</v>
      </c>
      <c r="C10" s="18">
        <v>0</v>
      </c>
      <c r="D10" s="18">
        <v>0.9</v>
      </c>
      <c r="E10" s="18">
        <v>0</v>
      </c>
      <c r="F10" s="42">
        <f t="shared" si="0"/>
        <v>0.9</v>
      </c>
      <c r="G10">
        <f t="shared" si="1"/>
        <v>120</v>
      </c>
      <c r="H10" s="40">
        <f t="shared" si="2"/>
        <v>0.45</v>
      </c>
      <c r="I10" s="40">
        <f t="shared" si="3"/>
        <v>1</v>
      </c>
      <c r="J10" s="18">
        <f t="shared" si="4"/>
        <v>5.8999999999999997E-2</v>
      </c>
      <c r="K10" s="42"/>
    </row>
    <row r="11" spans="1:253">
      <c r="A11" s="47" t="s">
        <v>612</v>
      </c>
      <c r="B11" s="48" t="s">
        <v>613</v>
      </c>
      <c r="C11" s="18">
        <v>0</v>
      </c>
      <c r="D11" s="18">
        <v>1</v>
      </c>
      <c r="E11" s="18">
        <v>0</v>
      </c>
      <c r="F11" s="42">
        <f t="shared" si="0"/>
        <v>1</v>
      </c>
      <c r="G11">
        <f t="shared" si="1"/>
        <v>120</v>
      </c>
      <c r="H11" s="40">
        <f t="shared" si="2"/>
        <v>0.5</v>
      </c>
      <c r="I11" s="40">
        <f t="shared" si="3"/>
        <v>1</v>
      </c>
      <c r="J11" s="18">
        <f t="shared" si="4"/>
        <v>5.8999999999999997E-2</v>
      </c>
      <c r="K11" s="42"/>
    </row>
    <row r="12" spans="1:253">
      <c r="B12" t="s">
        <v>614</v>
      </c>
      <c r="C12" s="18">
        <v>0.1</v>
      </c>
      <c r="D12" s="18">
        <v>1</v>
      </c>
      <c r="E12" s="18">
        <v>0.1</v>
      </c>
      <c r="F12" s="42">
        <f t="shared" si="0"/>
        <v>0.9</v>
      </c>
      <c r="G12">
        <f t="shared" si="1"/>
        <v>120</v>
      </c>
      <c r="H12" s="40">
        <f t="shared" si="2"/>
        <v>0.55000000000000004</v>
      </c>
      <c r="I12" s="40">
        <f t="shared" si="3"/>
        <v>1.0000000000000002</v>
      </c>
      <c r="J12" s="18">
        <f t="shared" si="4"/>
        <v>5.8999999999999997E-2</v>
      </c>
      <c r="K12" s="42"/>
    </row>
    <row r="13" spans="1:253">
      <c r="A13" s="47" t="s">
        <v>615</v>
      </c>
      <c r="B13" t="s">
        <v>616</v>
      </c>
      <c r="C13" s="18">
        <v>0.2</v>
      </c>
      <c r="D13" s="18">
        <v>1</v>
      </c>
      <c r="E13" s="18">
        <v>0.2</v>
      </c>
      <c r="F13" s="42">
        <f t="shared" si="0"/>
        <v>0.8</v>
      </c>
      <c r="G13">
        <f t="shared" si="1"/>
        <v>120</v>
      </c>
      <c r="H13" s="40">
        <f t="shared" si="2"/>
        <v>0.6</v>
      </c>
      <c r="I13" s="40">
        <f t="shared" si="3"/>
        <v>1</v>
      </c>
      <c r="J13" s="18">
        <f t="shared" si="4"/>
        <v>5.8999999999999997E-2</v>
      </c>
      <c r="K13" s="42"/>
    </row>
    <row r="14" spans="1:253">
      <c r="B14" t="s">
        <v>617</v>
      </c>
      <c r="C14" s="18">
        <v>0.3</v>
      </c>
      <c r="D14" s="18">
        <v>1</v>
      </c>
      <c r="E14" s="18">
        <v>0.3</v>
      </c>
      <c r="F14" s="42">
        <f t="shared" si="0"/>
        <v>0.7</v>
      </c>
      <c r="G14">
        <f t="shared" si="1"/>
        <v>120</v>
      </c>
      <c r="H14" s="40">
        <f t="shared" si="2"/>
        <v>0.65</v>
      </c>
      <c r="I14" s="40">
        <f t="shared" si="3"/>
        <v>1</v>
      </c>
      <c r="J14" s="18">
        <f t="shared" si="4"/>
        <v>5.8999999999999997E-2</v>
      </c>
      <c r="K14" s="42"/>
    </row>
    <row r="15" spans="1:253">
      <c r="B15" t="s">
        <v>618</v>
      </c>
      <c r="C15" s="18">
        <v>0.4</v>
      </c>
      <c r="D15" s="18">
        <v>1</v>
      </c>
      <c r="E15" s="18">
        <v>0.4</v>
      </c>
      <c r="F15" s="42">
        <f t="shared" si="0"/>
        <v>0.6</v>
      </c>
      <c r="G15">
        <f t="shared" si="1"/>
        <v>120</v>
      </c>
      <c r="H15" s="40">
        <f t="shared" si="2"/>
        <v>0.7</v>
      </c>
      <c r="I15" s="40">
        <f t="shared" si="3"/>
        <v>0.99999999999999978</v>
      </c>
      <c r="J15" s="18">
        <f t="shared" si="4"/>
        <v>5.8999999999999997E-2</v>
      </c>
      <c r="K15" s="42"/>
    </row>
    <row r="16" spans="1:253">
      <c r="B16" t="s">
        <v>619</v>
      </c>
      <c r="C16" s="18">
        <v>0.5</v>
      </c>
      <c r="D16" s="18">
        <v>1</v>
      </c>
      <c r="E16" s="18">
        <v>0.5</v>
      </c>
      <c r="F16" s="42">
        <f t="shared" si="0"/>
        <v>0.5</v>
      </c>
      <c r="G16">
        <f t="shared" si="1"/>
        <v>120</v>
      </c>
      <c r="H16" s="40">
        <f t="shared" si="2"/>
        <v>0.75</v>
      </c>
      <c r="I16" s="40">
        <f t="shared" si="3"/>
        <v>1</v>
      </c>
      <c r="J16" s="18">
        <f t="shared" si="4"/>
        <v>5.8999999999999997E-2</v>
      </c>
      <c r="K16" s="42"/>
    </row>
    <row r="17" spans="2:11">
      <c r="B17" t="s">
        <v>620</v>
      </c>
      <c r="C17" s="18">
        <v>0.6</v>
      </c>
      <c r="D17" s="18">
        <v>1</v>
      </c>
      <c r="E17" s="18">
        <v>0.6</v>
      </c>
      <c r="F17" s="42">
        <f t="shared" si="0"/>
        <v>0.4</v>
      </c>
      <c r="G17">
        <f t="shared" si="1"/>
        <v>120</v>
      </c>
      <c r="H17" s="40">
        <f t="shared" si="2"/>
        <v>0.8</v>
      </c>
      <c r="I17" s="40">
        <f t="shared" si="3"/>
        <v>1.0000000000000002</v>
      </c>
      <c r="J17" s="18">
        <f t="shared" si="4"/>
        <v>5.8999999999999997E-2</v>
      </c>
      <c r="K17" s="42"/>
    </row>
    <row r="18" spans="2:11">
      <c r="B18" t="s">
        <v>621</v>
      </c>
      <c r="C18" s="18">
        <v>0.7</v>
      </c>
      <c r="D18" s="18">
        <v>1</v>
      </c>
      <c r="E18" s="18">
        <v>0.7</v>
      </c>
      <c r="F18" s="42">
        <f t="shared" si="0"/>
        <v>0.30000000000000004</v>
      </c>
      <c r="G18">
        <f t="shared" si="1"/>
        <v>120</v>
      </c>
      <c r="H18" s="40">
        <f t="shared" si="2"/>
        <v>0.85</v>
      </c>
      <c r="I18" s="40">
        <f t="shared" si="3"/>
        <v>1</v>
      </c>
      <c r="J18" s="18">
        <f t="shared" si="4"/>
        <v>5.8999999999999997E-2</v>
      </c>
      <c r="K18" s="42"/>
    </row>
    <row r="19" spans="2:11">
      <c r="B19" t="s">
        <v>622</v>
      </c>
      <c r="C19" s="18">
        <v>0.8</v>
      </c>
      <c r="D19" s="18">
        <v>1</v>
      </c>
      <c r="E19" s="18">
        <v>0.8</v>
      </c>
      <c r="F19" s="42">
        <f t="shared" si="0"/>
        <v>0.19999999999999996</v>
      </c>
      <c r="G19">
        <f t="shared" si="1"/>
        <v>120</v>
      </c>
      <c r="H19" s="40">
        <f t="shared" si="2"/>
        <v>0.9</v>
      </c>
      <c r="I19" s="40">
        <f t="shared" si="3"/>
        <v>1</v>
      </c>
      <c r="J19" s="18">
        <f t="shared" si="4"/>
        <v>5.8999999999999997E-2</v>
      </c>
      <c r="K19" s="42"/>
    </row>
    <row r="20" spans="2:11">
      <c r="B20" t="s">
        <v>623</v>
      </c>
      <c r="C20" s="18">
        <v>0.9</v>
      </c>
      <c r="D20" s="18">
        <v>1</v>
      </c>
      <c r="E20" s="18">
        <v>0.9</v>
      </c>
      <c r="F20" s="42">
        <f t="shared" si="0"/>
        <v>9.9999999999999978E-2</v>
      </c>
      <c r="G20">
        <f t="shared" si="1"/>
        <v>120</v>
      </c>
      <c r="H20" s="40">
        <f t="shared" si="2"/>
        <v>0.95</v>
      </c>
      <c r="I20" s="40">
        <f t="shared" si="3"/>
        <v>0.99999999999999889</v>
      </c>
      <c r="J20" s="18">
        <f t="shared" si="4"/>
        <v>5.8999999999999997E-2</v>
      </c>
      <c r="K20" s="42"/>
    </row>
  </sheetData>
  <sheetProtection selectLockedCells="1" selectUnlockedCells="1"/>
  <phoneticPr fontId="8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3</vt:i4>
      </vt:variant>
    </vt:vector>
  </HeadingPairs>
  <TitlesOfParts>
    <vt:vector size="17" baseType="lpstr">
      <vt:lpstr>standarts</vt:lpstr>
      <vt:lpstr>latviski</vt:lpstr>
      <vt:lpstr>web</vt:lpstr>
      <vt:lpstr>pelēks</vt:lpstr>
      <vt:lpstr>violets</vt:lpstr>
      <vt:lpstr>brūns</vt:lpstr>
      <vt:lpstr>dzeltens</vt:lpstr>
      <vt:lpstr>zils</vt:lpstr>
      <vt:lpstr>zaļš</vt:lpstr>
      <vt:lpstr>sarkans</vt:lpstr>
      <vt:lpstr>melns11</vt:lpstr>
      <vt:lpstr>melns33</vt:lpstr>
      <vt:lpstr>melns45</vt:lpstr>
      <vt:lpstr>cmyk</vt:lpstr>
      <vt:lpstr>melns33!Excel_BuiltIn__FilterDatabase_11</vt:lpstr>
      <vt:lpstr>melns45!Excel_BuiltIn__FilterDatabase_11</vt:lpstr>
      <vt:lpstr>Excel_BuiltIn__FilterDatabase_11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peterisz</cp:lastModifiedBy>
  <cp:lastPrinted>2012-11-24T21:26:26Z</cp:lastPrinted>
  <dcterms:created xsi:type="dcterms:W3CDTF">2012-03-10T13:41:08Z</dcterms:created>
  <dcterms:modified xsi:type="dcterms:W3CDTF">2013-02-04T12:14:08Z</dcterms:modified>
</cp:coreProperties>
</file>