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I:\Slegta_vide\Nodalas\Prof_izgl_parb\Nodalas_dokumenti\2022_2023\evide\Statistika_PKE_rezultatu_2022_23_publicesana\"/>
    </mc:Choice>
  </mc:AlternateContent>
  <xr:revisionPtr revIDLastSave="0" documentId="13_ncr:1_{39346960-6734-405B-A7F0-C678A171DD1C}" xr6:coauthVersionLast="47" xr6:coauthVersionMax="47" xr10:uidLastSave="{00000000-0000-0000-0000-000000000000}"/>
  <bookViews>
    <workbookView xWindow="-110" yWindow="-110" windowWidth="19420" windowHeight="10420" xr2:uid="{59CE941C-9486-4DF2-A0B1-15DF41629C37}"/>
  </bookViews>
  <sheets>
    <sheet name="rezultāti_22_23" sheetId="2" r:id="rId1"/>
  </sheets>
  <externalReferences>
    <externalReference r:id="rId2"/>
    <externalReference r:id="rId3"/>
  </externalReferences>
  <definedNames>
    <definedName name="_xlnm._FilterDatabase" localSheetId="0" hidden="1">rezultāti_22_23!$A$2:$N$434</definedName>
    <definedName name="amats">[1]Sheet2!$A$6:$A$199</definedName>
    <definedName name="eksperts">[2]Sheet2!$C$1:$C$245</definedName>
    <definedName name="Excel_BuiltIn__FilterDatabase">#REF!</definedName>
    <definedName name="kas_gatavo">#REF!</definedName>
    <definedName name="kval">[1]Sheet2!$A$6:$A$199</definedName>
    <definedName name="NORĀDĪT">#REF!</definedName>
    <definedName name="_xlnm.Print_Titles" localSheetId="0">rezultāti_22_23!$2:$2</definedName>
    <definedName name="profesij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4" i="2" l="1"/>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59" i="2"/>
  <c r="F358" i="2"/>
  <c r="F357" i="2"/>
  <c r="F356" i="2"/>
  <c r="F355" i="2"/>
  <c r="F354" i="2"/>
  <c r="F353" i="2"/>
  <c r="F352" i="2"/>
  <c r="F351" i="2"/>
  <c r="F350" i="2"/>
  <c r="F349" i="2"/>
  <c r="F348" i="2"/>
  <c r="F347" i="2"/>
  <c r="F346" i="2"/>
  <c r="F345" i="2"/>
  <c r="F344" i="2"/>
  <c r="F343" i="2"/>
  <c r="F342" i="2"/>
  <c r="F341" i="2"/>
  <c r="F340"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89" i="2"/>
  <c r="F288" i="2"/>
  <c r="F276" i="2"/>
  <c r="F275" i="2"/>
  <c r="F274"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alcChain>
</file>

<file path=xl/sharedStrings.xml><?xml version="1.0" encoding="utf-8"?>
<sst xmlns="http://schemas.openxmlformats.org/spreadsheetml/2006/main" count="1310" uniqueCount="281">
  <si>
    <t>Izglītības iestāde</t>
  </si>
  <si>
    <t>Profesionālā kvalifikācija</t>
  </si>
  <si>
    <t>Eksāmena datums</t>
  </si>
  <si>
    <t>Izglītojamo skaits pieteikumā</t>
  </si>
  <si>
    <t>Atļauts kārtot PKE</t>
  </si>
  <si>
    <t>Nokārtoja PKE</t>
  </si>
  <si>
    <t>Neieradās uz PKE</t>
  </si>
  <si>
    <t>&lt;=4 balles</t>
  </si>
  <si>
    <t>5 balles</t>
  </si>
  <si>
    <t>6 balles</t>
  </si>
  <si>
    <t>7 balles</t>
  </si>
  <si>
    <t>8 balles</t>
  </si>
  <si>
    <t>9 balles</t>
  </si>
  <si>
    <t>10 balles</t>
  </si>
  <si>
    <t>Aizkraukles Profesionālā vidusskola</t>
  </si>
  <si>
    <t>Autoatslēdznieks</t>
  </si>
  <si>
    <t>27.06.2023.</t>
  </si>
  <si>
    <t>Automehāniķis</t>
  </si>
  <si>
    <t>21.06.2023.</t>
  </si>
  <si>
    <t>Būvizstrādājumu galdnieks</t>
  </si>
  <si>
    <t>19.06.2023.</t>
  </si>
  <si>
    <t>Būvniecības un ceļu būves mašīnu tehniķis</t>
  </si>
  <si>
    <t>Klientu apkalpošanas speciālists</t>
  </si>
  <si>
    <t>20.06.2023.</t>
  </si>
  <si>
    <t>Lokmetinātājs metināšanā ar mehanizēto iekārtu aktīvās gāzes vidē (MAG/135)</t>
  </si>
  <si>
    <t>Lokmetinātājs metināšanā ar mehanizēto iekārtu aktīvās gāzes vidē (MIG/131)</t>
  </si>
  <si>
    <t>Pavāra palīgs</t>
  </si>
  <si>
    <t>20.06.2023.
21.06.2023.</t>
  </si>
  <si>
    <t>Pavārs</t>
  </si>
  <si>
    <t>Aleksandrovas pamatskola</t>
  </si>
  <si>
    <t xml:space="preserve">Lauksaimniecības palīgstrādnieks </t>
  </si>
  <si>
    <t>31.05.2023.</t>
  </si>
  <si>
    <t>Virtuves darbinieks</t>
  </si>
  <si>
    <t>01.06.2023.</t>
  </si>
  <si>
    <t>Antūžu pamatskola</t>
  </si>
  <si>
    <t>Balvu profesionālā un vispārizglītojošā vidusskola</t>
  </si>
  <si>
    <t>Auklis</t>
  </si>
  <si>
    <t>25.10.2022.</t>
  </si>
  <si>
    <t>Komercpakalpojumu darbinieks</t>
  </si>
  <si>
    <t>28.06.2023.</t>
  </si>
  <si>
    <t>Vizuālā tēla stilists</t>
  </si>
  <si>
    <t>26.10.2022.</t>
  </si>
  <si>
    <t>Bebrenes vispārizglītojošā un profesionālā vidusskola</t>
  </si>
  <si>
    <t>Lopkopības tehniķis</t>
  </si>
  <si>
    <t>27.10.2022.</t>
  </si>
  <si>
    <t xml:space="preserve">Pavārs </t>
  </si>
  <si>
    <t>21.06.2022.
27.10.2022.</t>
  </si>
  <si>
    <t>Veterinārārsta asistents</t>
  </si>
  <si>
    <t>22.06.2022.
26.10.2022.</t>
  </si>
  <si>
    <t>Bērzupes speciālā pamatskola</t>
  </si>
  <si>
    <t xml:space="preserve">Bulduru Tehnikums </t>
  </si>
  <si>
    <t>Ainavu būvtehniķis</t>
  </si>
  <si>
    <t>08.12.2022.</t>
  </si>
  <si>
    <t>Dārzkopības tehniķis</t>
  </si>
  <si>
    <t>07.12.2022.</t>
  </si>
  <si>
    <t>Floristikas speciālists</t>
  </si>
  <si>
    <t>28.10.2022.</t>
  </si>
  <si>
    <t>Kokkopis (arborists)</t>
  </si>
  <si>
    <t>15.06.2023.
16.06.2023.</t>
  </si>
  <si>
    <t>Viesmīlības pakalpojumu speciālists</t>
  </si>
  <si>
    <t>Daugavpils Stropu pamatskola - attīstības centrs</t>
  </si>
  <si>
    <t>Koksnes materiālu apstrādātājs</t>
  </si>
  <si>
    <t>25.05.2023.
26.05.2023.</t>
  </si>
  <si>
    <t>Mājkalpotājs</t>
  </si>
  <si>
    <t>Daugavpils Tehnoloģiju un tūrisma tehnikums</t>
  </si>
  <si>
    <t>21.06.2023.
20.06.2023.</t>
  </si>
  <si>
    <t>Datorsistēmu tehniķis</t>
  </si>
  <si>
    <t>22.06.2023.</t>
  </si>
  <si>
    <t>Dzelzceļa transporta automātikas, telemehānikas un sakaru tehniķis</t>
  </si>
  <si>
    <t>Elektrotehniķis</t>
  </si>
  <si>
    <t>Frizieris</t>
  </si>
  <si>
    <t>Konditora palīgs</t>
  </si>
  <si>
    <t>Konditors</t>
  </si>
  <si>
    <t>Loģistikas darbinieks</t>
  </si>
  <si>
    <t>Lokomotīvju saimniecības tehniķis</t>
  </si>
  <si>
    <t>Programmēšanas tehniķis</t>
  </si>
  <si>
    <t>Telekomunikāciju tehniķis</t>
  </si>
  <si>
    <t>Tūrisma pakalpojumu konsultants</t>
  </si>
  <si>
    <t>20.06.2022.
24.10.2022.
25.10.2022.</t>
  </si>
  <si>
    <t>Viesmīlis</t>
  </si>
  <si>
    <t>22.06.2022.
20.10.2022.</t>
  </si>
  <si>
    <t xml:space="preserve">Daugavpils Tehnoloģiju un tūrisma tehnikums </t>
  </si>
  <si>
    <t>Mazumtirdzniecības komercdarbinieks</t>
  </si>
  <si>
    <t>21.06.2022.
25.10.2022.</t>
  </si>
  <si>
    <t>21.06.2022.
24.10.2022.</t>
  </si>
  <si>
    <t>18.10.2022.
19.10.2022.</t>
  </si>
  <si>
    <t>Daugavpils Universitātes aģentūra "Daugavpils Universitātes Daugavpils medicīnas koledža"</t>
  </si>
  <si>
    <t>Māsas palīgs</t>
  </si>
  <si>
    <t>21.06.2023.
22.06.2023.</t>
  </si>
  <si>
    <t>Dobeles Amatniecības un vispārizglītojošā vidusskola</t>
  </si>
  <si>
    <t>Lietvedis</t>
  </si>
  <si>
    <t>Dzelzavas speciālā pamatskola</t>
  </si>
  <si>
    <t>Gaismas pamatskola</t>
  </si>
  <si>
    <t>Pārdevēja palīgs</t>
  </si>
  <si>
    <t>Jelgavas Amatu vidusskola</t>
  </si>
  <si>
    <t>Montāžas darbu atslēdznieks</t>
  </si>
  <si>
    <t>Programmvadības metālapstrādes darbgaldu iestatītājs</t>
  </si>
  <si>
    <t>Programmvadības metālapstrādes darbgaldu operators</t>
  </si>
  <si>
    <t>Tērpu izgatavošanas un stila speciālists</t>
  </si>
  <si>
    <t>Tērpu modelēšanas un konstruēšanas speciālists</t>
  </si>
  <si>
    <t>16.12.2022.</t>
  </si>
  <si>
    <t>Vizāžists</t>
  </si>
  <si>
    <t>Jelgavas tehnikums</t>
  </si>
  <si>
    <t>Apdares darbu tehniķis</t>
  </si>
  <si>
    <t>27.06.2023.
28.06.2023.
29.06.2023.</t>
  </si>
  <si>
    <t>Inženiersistēmu būvtehniķis</t>
  </si>
  <si>
    <t>Mēbeļu galdnieks</t>
  </si>
  <si>
    <t>Mērniecības tehniķis</t>
  </si>
  <si>
    <t>22.06.2023.
21.06.2023.</t>
  </si>
  <si>
    <t>Jēkabpils Agrobiznesa koledža</t>
  </si>
  <si>
    <t>Augkopības tehniķis</t>
  </si>
  <si>
    <t>Grāmatvedis</t>
  </si>
  <si>
    <t xml:space="preserve">Jēkabpils Agrobiznesa koledža </t>
  </si>
  <si>
    <t>SPA speciālists</t>
  </si>
  <si>
    <t>20.10.2022.
26.10.2022.</t>
  </si>
  <si>
    <t>Jūrmalas pamatskola</t>
  </si>
  <si>
    <t>Kalnsētas pamatskola</t>
  </si>
  <si>
    <t>Būvstrādnieks</t>
  </si>
  <si>
    <t>Kandavas Lauksaimniecības tehnikums</t>
  </si>
  <si>
    <t>27.06.2023.
28.06.2023.</t>
  </si>
  <si>
    <t>Lauksaimniecības mehanizācijas tehniķis</t>
  </si>
  <si>
    <t>Lauksaimniecības tehnikas mehāniķis</t>
  </si>
  <si>
    <t>Kandavas Lauksaimniecības tehnikums Cīravas teritoriālās struktūrvienības</t>
  </si>
  <si>
    <t>Kandavas Lauksaimniecības tehnikums Saulaines teritoriālā struktūrvienība</t>
  </si>
  <si>
    <t>20.12.2022.</t>
  </si>
  <si>
    <t>Kokneses pamatskola - attīstības centrs</t>
  </si>
  <si>
    <t>Kuldīgas Tehnoloģiju un tūrisma tehnikums</t>
  </si>
  <si>
    <t>20.10.2022.</t>
  </si>
  <si>
    <t>Datorizētu kokapstrādes iekārtu operators</t>
  </si>
  <si>
    <t>Maizes un miltu produktu ražošanas tehniķis</t>
  </si>
  <si>
    <t>Pārtikas produktu ražošanas tehniķis</t>
  </si>
  <si>
    <t>Viesu uzņemšanas dienesta speciālists</t>
  </si>
  <si>
    <t>Latgales industriālais tehnikums</t>
  </si>
  <si>
    <t>21.10.2022.</t>
  </si>
  <si>
    <t>Apdares darbu strādnieks</t>
  </si>
  <si>
    <t>22.06.2022.
19.10.2022.</t>
  </si>
  <si>
    <t>Arhitektūras tehniķis</t>
  </si>
  <si>
    <t>Autodiagnostiķis</t>
  </si>
  <si>
    <t>Bruģētājs</t>
  </si>
  <si>
    <t>Ceļu būvtehniķis</t>
  </si>
  <si>
    <t>27.06.2022.
20.10.2022.</t>
  </si>
  <si>
    <t>Ēku būvtehniķis</t>
  </si>
  <si>
    <t>Inženiersistēmu būvtehniķis (Inženierkomunikāciju tehniķis)</t>
  </si>
  <si>
    <t>21.06.2022.
19.10.2022.</t>
  </si>
  <si>
    <t>Inženiersistēmu montētājs</t>
  </si>
  <si>
    <t>Kokapstrādes iekārtu operators</t>
  </si>
  <si>
    <t>Lokmetinātājs metināšanā ar volframa elektrodu inertās gāzes vidē (TIG/141)</t>
  </si>
  <si>
    <t>Mašīnbūves tehniķis</t>
  </si>
  <si>
    <t>Mūrnieks</t>
  </si>
  <si>
    <t>Namu pārzinis</t>
  </si>
  <si>
    <t>18.10.2022.</t>
  </si>
  <si>
    <t>Smago spēkratu atslēdznieks</t>
  </si>
  <si>
    <t>Transportlīdzekļu krāsotājs</t>
  </si>
  <si>
    <t>Latvijas Biozinātņu un tehnoloģiju universitātes aģentūra "Latvijas Biozinātņu un tehnoloģiju universitātes Malnavas koledža"</t>
  </si>
  <si>
    <t>03.11.2022.</t>
  </si>
  <si>
    <t>Finanšu darbinieks</t>
  </si>
  <si>
    <t>Latvijas Universitātes aģentūra "Latvijas Universitātes Rīgas 1. medicīnas koledža"</t>
  </si>
  <si>
    <t xml:space="preserve"> Aprūpētājs</t>
  </si>
  <si>
    <t>Zobārsta asistents</t>
  </si>
  <si>
    <t>19.06.2023.
20.06.2023.</t>
  </si>
  <si>
    <t>Zobu tehniķis</t>
  </si>
  <si>
    <t>13.02.2023.
15.02.2023.</t>
  </si>
  <si>
    <t>Lielplatones pamatskola - atbalsta centrs</t>
  </si>
  <si>
    <t>Liepājas Līvupes pamatskola - attīstības centrs</t>
  </si>
  <si>
    <t>Liepājas Valsts tehnikums</t>
  </si>
  <si>
    <t>Frizieris-stilists</t>
  </si>
  <si>
    <t>Mehatronisku sistēmu tehniķis</t>
  </si>
  <si>
    <t>Reklāmas pakalpojumu komercdarbinieks</t>
  </si>
  <si>
    <t>Rūpniecības komercdarbinieks</t>
  </si>
  <si>
    <t>Limbažu novada speciālā pamatskola</t>
  </si>
  <si>
    <t>Mākslu izglītības kompetences centrs "Liepājas Mūzikas, mākslas un dizaina vidusskola"</t>
  </si>
  <si>
    <t>Medumu speciālā pamatskola</t>
  </si>
  <si>
    <t>Mežupes pamatskola</t>
  </si>
  <si>
    <t>Ogres tehnikums</t>
  </si>
  <si>
    <t>Elektronikas tehniķis</t>
  </si>
  <si>
    <t>Meža mašīnu operators</t>
  </si>
  <si>
    <t>Mežsaimniecības tehniķis</t>
  </si>
  <si>
    <t>Namdaris</t>
  </si>
  <si>
    <t>20.12.2022. 21.12.2022.</t>
  </si>
  <si>
    <t>28.06.2023.
29.06.2023.</t>
  </si>
  <si>
    <t>Smago spēkratu mehāniķis</t>
  </si>
  <si>
    <t>Padures pamatskola</t>
  </si>
  <si>
    <t>Profesionālā vidusskola "BEAUTY SCHOOL"</t>
  </si>
  <si>
    <t>Kosmētiķis</t>
  </si>
  <si>
    <t>Profesionālā vidusskola "Victoria"</t>
  </si>
  <si>
    <t>Rēzeknes novada speciālā pamatskola</t>
  </si>
  <si>
    <t>Šuvēja palīgs</t>
  </si>
  <si>
    <t>Rēzeknes pamatskola - attīstības centrs</t>
  </si>
  <si>
    <t>26.05.2023.</t>
  </si>
  <si>
    <t>Rēzeknes tehnikums</t>
  </si>
  <si>
    <t xml:space="preserve">Konditors </t>
  </si>
  <si>
    <t>Transporta pārvadājumu komercdarbinieks</t>
  </si>
  <si>
    <t>Rīgas 1.pamatskola - attīstības centrs</t>
  </si>
  <si>
    <t>Grāmatu labotājs</t>
  </si>
  <si>
    <t>07.06.2023.</t>
  </si>
  <si>
    <t>Rīgas 2.pamatskola</t>
  </si>
  <si>
    <t>Rīgas 3.arodskola</t>
  </si>
  <si>
    <t>Atslēdznieks</t>
  </si>
  <si>
    <t>26.06.2023.</t>
  </si>
  <si>
    <t>19.06.2023.
20.06.2023.
21.06.2023.</t>
  </si>
  <si>
    <t>27.06.2022.
27.10.2022.</t>
  </si>
  <si>
    <t>Rokas lokmetinātājs (MMA/111)</t>
  </si>
  <si>
    <t>Virpotājs</t>
  </si>
  <si>
    <t>26.06.2023.
27.06.2023.
28.06.2023.</t>
  </si>
  <si>
    <t>Rīgas 3.pamatskola</t>
  </si>
  <si>
    <t>Rīgas 4.pamatskola</t>
  </si>
  <si>
    <t>13.06.2023.</t>
  </si>
  <si>
    <t>Rīgas 5.pamatskola - attīstības centrs</t>
  </si>
  <si>
    <t>Rīgas Celtniecības koledža</t>
  </si>
  <si>
    <t>Rīgas Mākslas un mediju tehnikums</t>
  </si>
  <si>
    <t>Rīgas Stila un modes tehnikums</t>
  </si>
  <si>
    <t>Drēbnieks</t>
  </si>
  <si>
    <t>22.06.2022.
25.10.2022.</t>
  </si>
  <si>
    <t>20.06.2023.
19.06.2023.</t>
  </si>
  <si>
    <t>Manikīra un pedikīra speciālists</t>
  </si>
  <si>
    <t>27.06.2022.
26.10.2022.</t>
  </si>
  <si>
    <t>Rīgas Stradiņa universitātes Sarkanā Krusta medicīnas koledža</t>
  </si>
  <si>
    <t>Rīgas Tehniskā koledža</t>
  </si>
  <si>
    <t>Aukstumiekārtu sistēmu tehniķis</t>
  </si>
  <si>
    <t>Autoelektriķis</t>
  </si>
  <si>
    <t>22.06.2023.
20.06.2023.
21.06.2023.</t>
  </si>
  <si>
    <t>Rīgas Tehniskās universitātes aģentūra "Rīgas Tehniskās universitātes Olaines Tehnoloģiju koledža"</t>
  </si>
  <si>
    <t>Analītiskās ķīmijas tehniķis</t>
  </si>
  <si>
    <t xml:space="preserve">Ķīmisko un biotehnoloģisko iekārtu mehāniķis </t>
  </si>
  <si>
    <t>Rīgas Tirdzniecības profesionālā vidusskola</t>
  </si>
  <si>
    <t>Rīgas Valsts tehnikums</t>
  </si>
  <si>
    <t>Atjaunojamās enerģētikas tehniķis</t>
  </si>
  <si>
    <t>15.06.2023.</t>
  </si>
  <si>
    <t>Auto virsbūvju remontatslēdznieks</t>
  </si>
  <si>
    <t>19.10.2022.</t>
  </si>
  <si>
    <t>Digitālās drukas operators</t>
  </si>
  <si>
    <t>Iespieddarbu noformējuma speciālists</t>
  </si>
  <si>
    <t>27.06.2022.
21.10.2022.</t>
  </si>
  <si>
    <t>Koka izstrādājumu ražošanas tehniķis</t>
  </si>
  <si>
    <t>Materiālu ķīmijas tehniķis</t>
  </si>
  <si>
    <t>26.06.2023.
27.06.2023.</t>
  </si>
  <si>
    <t>Poligrāfijas ražošanas tehniķis</t>
  </si>
  <si>
    <t>29.06.2022.
20.10.2022.</t>
  </si>
  <si>
    <t>Rudzātu speciālā pamatskola</t>
  </si>
  <si>
    <t>Saldus tehnikums</t>
  </si>
  <si>
    <t>Smiltenes novada speciālā pamatskola</t>
  </si>
  <si>
    <t>Smiltenes tehnikums</t>
  </si>
  <si>
    <t>Aprūpētājs</t>
  </si>
  <si>
    <t>Hidrobūvju būvtehniķis</t>
  </si>
  <si>
    <t>Šuvējs</t>
  </si>
  <si>
    <t>26.10.2022.
27.10.2022.</t>
  </si>
  <si>
    <t>Sociālās integrācijas valsts aģentūras Jūrmalas profesionālā vidusskola</t>
  </si>
  <si>
    <t>Informācijas ievadīšanas operators</t>
  </si>
  <si>
    <t>Spāres pamatskola</t>
  </si>
  <si>
    <t>Starptautiskā CIDESCO Rīgas kosmētikas skola</t>
  </si>
  <si>
    <t>19.06.2023.
14.06.2023.
15.06.2023.</t>
  </si>
  <si>
    <t>Sveķu pamatskola</t>
  </si>
  <si>
    <t>Mājstrādnieks</t>
  </si>
  <si>
    <t>Tukuma novada speciālā izglītības iestāde</t>
  </si>
  <si>
    <t>Ātrās ēdināšanas strādnieks</t>
  </si>
  <si>
    <t>Upesgrīvas pamatskola</t>
  </si>
  <si>
    <t>Remontstrādnieks</t>
  </si>
  <si>
    <t>30.05.2023.</t>
  </si>
  <si>
    <t>Valmieras tehnikums</t>
  </si>
  <si>
    <t>Valsts sabiedrība ar ierobežotu atbildību "Rīgas Tūrisma un radošās industrijas tehnikums"</t>
  </si>
  <si>
    <t>Gaļas produktu izgatavotājs</t>
  </si>
  <si>
    <t>21.06.2023.
20.06.2023.
22.06.2023.</t>
  </si>
  <si>
    <t>22.06.2023.
20.06.2023.</t>
  </si>
  <si>
    <t>Restorāna pavārs</t>
  </si>
  <si>
    <t>Ventspils tehnikums</t>
  </si>
  <si>
    <t>Viduskurzemes pamatskola - attīstības centrs</t>
  </si>
  <si>
    <t>08.06.2023.</t>
  </si>
  <si>
    <t>Mežstrādnieks</t>
  </si>
  <si>
    <t>Virtuves strādnieks</t>
  </si>
  <si>
    <t>Vidzemes Tehnoloģiju un dizaina tehnikums</t>
  </si>
  <si>
    <t>02.11.2022.</t>
  </si>
  <si>
    <t>27.06.2023.
28.06.2023.
29.06.2023.
30.06.2023.</t>
  </si>
  <si>
    <t>Zaļenieku komerciālā un amatniecības vidusskola</t>
  </si>
  <si>
    <t>13.12.2022.</t>
  </si>
  <si>
    <t>27.10.2022.
13.12.2022.</t>
  </si>
  <si>
    <t>Restauratora asistents</t>
  </si>
  <si>
    <t>Zālītes speciālā pamatskola</t>
  </si>
  <si>
    <t>Ziemeļvidzemes pamatskola</t>
  </si>
  <si>
    <t>24.05.2023.</t>
  </si>
  <si>
    <t>25.05.2023.</t>
  </si>
  <si>
    <t>Informācija par 2022./2023. m.g. PKE rezultātiem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</si>
</sst>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Calibri"/>
      <family val="2"/>
      <charset val="186"/>
      <scheme val="minor"/>
    </font>
    <font>
      <sz val="11"/>
      <color theme="1"/>
      <name val="Calibri"/>
      <family val="2"/>
      <charset val="186"/>
      <scheme val="minor"/>
    </font>
    <font>
      <sz val="10"/>
      <name val="Arial"/>
      <family val="2"/>
      <charset val="186"/>
    </font>
    <font>
      <b/>
      <sz val="16"/>
      <name val="Times New Roman"/>
      <family val="1"/>
      <charset val="186"/>
    </font>
    <font>
      <sz val="12"/>
      <name val="Times New Roman"/>
      <family val="1"/>
      <charset val="186"/>
    </font>
    <font>
      <sz val="10"/>
      <name val="Times New Roman"/>
      <family val="1"/>
      <charset val="186"/>
    </font>
    <font>
      <sz val="12"/>
      <color theme="1"/>
      <name val="Times New Roman"/>
      <family val="1"/>
      <charset val="186"/>
    </font>
    <font>
      <sz val="12"/>
      <color rgb="FF000000"/>
      <name val="Times New Roman"/>
      <family val="1"/>
      <charset val="186"/>
    </font>
    <font>
      <b/>
      <sz val="12"/>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0" tint="-0.249977111117893"/>
        <bgColor indexed="64"/>
      </patternFill>
    </fill>
    <fill>
      <patternFill patternType="solid">
        <fgColor theme="0"/>
        <bgColor indexed="26"/>
      </patternFill>
    </fill>
    <fill>
      <patternFill patternType="solid">
        <fgColor theme="0" tint="-4.9989318521683403E-2"/>
        <bgColor indexed="64"/>
      </patternFill>
    </fill>
    <fill>
      <patternFill patternType="solid">
        <fgColor theme="0" tint="-4.9989318521683403E-2"/>
        <bgColor indexed="26"/>
      </patternFill>
    </fill>
    <fill>
      <patternFill patternType="solid">
        <fgColor theme="7" tint="0.59999389629810485"/>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0" fontId="4" fillId="0" borderId="0"/>
    <xf numFmtId="0" fontId="1" fillId="0" borderId="0"/>
  </cellStyleXfs>
  <cellXfs count="59">
    <xf numFmtId="0" fontId="0" fillId="0" borderId="0" xfId="0"/>
    <xf numFmtId="0" fontId="5" fillId="0" borderId="0" xfId="1" applyFont="1"/>
    <xf numFmtId="0" fontId="4" fillId="0" borderId="2" xfId="1" applyFont="1" applyBorder="1" applyAlignment="1">
      <alignment horizontal="left" vertical="center" wrapText="1"/>
    </xf>
    <xf numFmtId="0" fontId="4" fillId="0" borderId="2" xfId="1" applyFont="1" applyBorder="1" applyAlignment="1" applyProtection="1">
      <alignment vertical="center" wrapText="1"/>
      <protection locked="0"/>
    </xf>
    <xf numFmtId="0" fontId="4" fillId="0" borderId="2" xfId="1" applyFont="1" applyBorder="1" applyAlignment="1" applyProtection="1">
      <alignment horizontal="center" vertical="center" wrapText="1"/>
      <protection locked="0"/>
    </xf>
    <xf numFmtId="0" fontId="4" fillId="0" borderId="2" xfId="1" applyFont="1" applyBorder="1" applyAlignment="1">
      <alignment horizontal="center" vertical="center"/>
    </xf>
    <xf numFmtId="0" fontId="4" fillId="4" borderId="2" xfId="1" applyFont="1" applyFill="1" applyBorder="1" applyAlignment="1">
      <alignment horizontal="center" vertical="center"/>
    </xf>
    <xf numFmtId="1" fontId="4" fillId="0" borderId="2" xfId="1" applyNumberFormat="1" applyFont="1" applyBorder="1" applyAlignment="1" applyProtection="1">
      <alignment horizontal="center" vertical="center" wrapText="1"/>
      <protection locked="0"/>
    </xf>
    <xf numFmtId="0" fontId="4" fillId="0" borderId="2" xfId="1" applyFont="1" applyBorder="1" applyAlignment="1">
      <alignment horizontal="left" vertical="center"/>
    </xf>
    <xf numFmtId="0" fontId="4" fillId="0" borderId="2" xfId="1" applyFont="1" applyBorder="1" applyAlignment="1" applyProtection="1">
      <alignment horizontal="center" vertical="center"/>
      <protection locked="0"/>
    </xf>
    <xf numFmtId="164" fontId="4" fillId="0" borderId="2" xfId="1" applyNumberFormat="1" applyFont="1" applyBorder="1" applyAlignment="1">
      <alignment horizontal="left" vertical="center" wrapText="1"/>
    </xf>
    <xf numFmtId="14" fontId="4" fillId="0" borderId="2" xfId="1" applyNumberFormat="1" applyFont="1" applyBorder="1" applyAlignment="1">
      <alignment horizontal="center" vertical="center" wrapText="1"/>
    </xf>
    <xf numFmtId="0" fontId="4" fillId="3" borderId="2" xfId="1" applyFont="1" applyFill="1" applyBorder="1" applyAlignment="1" applyProtection="1">
      <alignment horizontal="center" vertical="center" wrapText="1"/>
      <protection locked="0"/>
    </xf>
    <xf numFmtId="0" fontId="4" fillId="0" borderId="2" xfId="1" applyFont="1" applyBorder="1" applyAlignment="1">
      <alignment vertical="center" wrapText="1"/>
    </xf>
    <xf numFmtId="0" fontId="6" fillId="0" borderId="2" xfId="1" applyFont="1" applyBorder="1" applyAlignment="1">
      <alignment horizontal="center" vertical="center" wrapText="1"/>
    </xf>
    <xf numFmtId="0" fontId="4" fillId="2" borderId="2" xfId="1" applyFont="1" applyFill="1" applyBorder="1" applyAlignment="1">
      <alignment horizontal="left" vertical="center" wrapText="1"/>
    </xf>
    <xf numFmtId="14"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xf>
    <xf numFmtId="0" fontId="4" fillId="5" borderId="2" xfId="1" applyFont="1" applyFill="1" applyBorder="1" applyAlignment="1">
      <alignment horizontal="left" vertical="center" wrapText="1"/>
    </xf>
    <xf numFmtId="0" fontId="4" fillId="3" borderId="2" xfId="1" applyFont="1" applyFill="1" applyBorder="1" applyAlignment="1" applyProtection="1">
      <alignment vertical="center" wrapText="1"/>
      <protection locked="0"/>
    </xf>
    <xf numFmtId="0" fontId="4" fillId="3" borderId="2" xfId="1" applyFont="1" applyFill="1" applyBorder="1" applyAlignment="1" applyProtection="1">
      <alignment horizontal="center" vertical="center"/>
      <protection locked="0"/>
    </xf>
    <xf numFmtId="1" fontId="4" fillId="0" borderId="2" xfId="1" applyNumberFormat="1" applyFont="1" applyBorder="1" applyAlignment="1">
      <alignment horizontal="center" vertical="center"/>
    </xf>
    <xf numFmtId="0" fontId="4" fillId="5" borderId="2" xfId="1" applyFont="1" applyFill="1" applyBorder="1" applyAlignment="1" applyProtection="1">
      <alignment vertical="center" wrapText="1"/>
      <protection locked="0"/>
    </xf>
    <xf numFmtId="0" fontId="4" fillId="5" borderId="2" xfId="1" applyFont="1" applyFill="1" applyBorder="1" applyAlignment="1" applyProtection="1">
      <alignment horizontal="center" vertical="center" wrapText="1"/>
      <protection locked="0"/>
    </xf>
    <xf numFmtId="164" fontId="4" fillId="2" borderId="2" xfId="1" applyNumberFormat="1" applyFont="1" applyFill="1" applyBorder="1" applyAlignment="1">
      <alignment horizontal="center" vertical="center" wrapText="1"/>
    </xf>
    <xf numFmtId="164" fontId="4" fillId="0" borderId="2" xfId="1" applyNumberFormat="1" applyFont="1" applyBorder="1" applyAlignment="1">
      <alignment horizontal="center" vertical="center" wrapText="1"/>
    </xf>
    <xf numFmtId="0" fontId="4" fillId="0" borderId="2" xfId="4" applyFont="1" applyBorder="1" applyAlignment="1" applyProtection="1">
      <alignment horizontal="center" vertical="center" wrapText="1"/>
      <protection locked="0"/>
    </xf>
    <xf numFmtId="0" fontId="4" fillId="2" borderId="2" xfId="1" applyFont="1" applyFill="1" applyBorder="1" applyAlignment="1" applyProtection="1">
      <alignment vertical="center" wrapText="1"/>
      <protection locked="0"/>
    </xf>
    <xf numFmtId="0" fontId="4" fillId="0" borderId="2" xfId="1" applyFont="1" applyBorder="1" applyAlignment="1">
      <alignment horizontal="center" vertical="center" wrapText="1"/>
    </xf>
    <xf numFmtId="0" fontId="4" fillId="5" borderId="2" xfId="1" applyFont="1" applyFill="1" applyBorder="1" applyAlignment="1">
      <alignment horizontal="left" vertical="center"/>
    </xf>
    <xf numFmtId="0" fontId="5" fillId="2" borderId="0" xfId="1" applyFont="1" applyFill="1"/>
    <xf numFmtId="0" fontId="4" fillId="0" borderId="2" xfId="1" applyFont="1" applyBorder="1" applyAlignment="1">
      <alignment horizontal="left" wrapText="1"/>
    </xf>
    <xf numFmtId="0" fontId="4" fillId="0" borderId="2" xfId="1" applyFont="1" applyBorder="1" applyAlignment="1">
      <alignment horizontal="left"/>
    </xf>
    <xf numFmtId="0" fontId="4" fillId="0" borderId="2" xfId="1" applyFont="1" applyBorder="1" applyAlignment="1" applyProtection="1">
      <alignment horizontal="left" vertical="center" wrapText="1"/>
      <protection locked="0"/>
    </xf>
    <xf numFmtId="0" fontId="4" fillId="0" borderId="2" xfId="1" applyFont="1" applyBorder="1" applyAlignment="1">
      <alignment vertical="center"/>
    </xf>
    <xf numFmtId="0" fontId="4" fillId="2" borderId="2" xfId="1" applyFont="1" applyFill="1" applyBorder="1" applyAlignment="1">
      <alignment vertical="center" wrapText="1"/>
    </xf>
    <xf numFmtId="0" fontId="7" fillId="0" borderId="2" xfId="1" applyFont="1" applyBorder="1"/>
    <xf numFmtId="1" fontId="4" fillId="2" borderId="2" xfId="1" applyNumberFormat="1" applyFont="1" applyFill="1" applyBorder="1" applyAlignment="1" applyProtection="1">
      <alignment horizontal="center" vertical="center" wrapText="1"/>
      <protection locked="0"/>
    </xf>
    <xf numFmtId="164" fontId="4" fillId="2" borderId="2" xfId="1" applyNumberFormat="1" applyFont="1" applyFill="1" applyBorder="1" applyAlignment="1">
      <alignment horizontal="left" vertical="center" wrapText="1"/>
    </xf>
    <xf numFmtId="0" fontId="4" fillId="2" borderId="2" xfId="1" applyFont="1" applyFill="1" applyBorder="1" applyAlignment="1">
      <alignment horizontal="left" vertical="center"/>
    </xf>
    <xf numFmtId="0" fontId="4" fillId="2" borderId="2" xfId="1" applyFont="1" applyFill="1" applyBorder="1" applyAlignment="1">
      <alignment wrapText="1"/>
    </xf>
    <xf numFmtId="0" fontId="4" fillId="0" borderId="2" xfId="1" applyFont="1" applyBorder="1"/>
    <xf numFmtId="0" fontId="5" fillId="0" borderId="0" xfId="1" applyFont="1" applyAlignment="1">
      <alignment horizontal="center"/>
    </xf>
    <xf numFmtId="0" fontId="4" fillId="0" borderId="0" xfId="1" applyFont="1" applyAlignment="1">
      <alignment horizontal="center" vertical="center"/>
    </xf>
    <xf numFmtId="0" fontId="4" fillId="0" borderId="0" xfId="1" applyFont="1" applyAlignment="1">
      <alignment horizontal="center"/>
    </xf>
    <xf numFmtId="0" fontId="8" fillId="6" borderId="2" xfId="1" applyFont="1" applyFill="1" applyBorder="1" applyAlignment="1">
      <alignment horizontal="center" vertical="center" wrapText="1"/>
    </xf>
    <xf numFmtId="0" fontId="8" fillId="7" borderId="2" xfId="1" applyFont="1" applyFill="1" applyBorder="1" applyAlignment="1">
      <alignment horizontal="center" vertical="center" wrapText="1"/>
    </xf>
    <xf numFmtId="0" fontId="8" fillId="6" borderId="1"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8" fillId="8" borderId="1" xfId="1" applyFont="1" applyFill="1" applyBorder="1" applyAlignment="1">
      <alignment horizontal="center" vertical="center" wrapText="1"/>
    </xf>
    <xf numFmtId="0" fontId="4" fillId="8" borderId="1" xfId="1" applyFont="1" applyFill="1" applyBorder="1" applyAlignment="1">
      <alignment horizontal="center" vertical="center"/>
    </xf>
    <xf numFmtId="1" fontId="4" fillId="8" borderId="2" xfId="1" applyNumberFormat="1" applyFont="1" applyFill="1" applyBorder="1" applyAlignment="1" applyProtection="1">
      <alignment horizontal="center" vertical="center" wrapText="1"/>
      <protection locked="0"/>
    </xf>
    <xf numFmtId="0" fontId="4" fillId="8" borderId="2" xfId="1" applyFont="1" applyFill="1" applyBorder="1" applyAlignment="1">
      <alignment horizontal="center" vertical="center"/>
    </xf>
    <xf numFmtId="1" fontId="4" fillId="8" borderId="2" xfId="1" applyNumberFormat="1" applyFont="1" applyFill="1" applyBorder="1" applyAlignment="1">
      <alignment horizontal="center" vertical="center"/>
    </xf>
    <xf numFmtId="0" fontId="8" fillId="9" borderId="2" xfId="3" applyFont="1" applyFill="1" applyBorder="1" applyAlignment="1">
      <alignment horizontal="center" vertical="center" wrapText="1"/>
    </xf>
    <xf numFmtId="1" fontId="4" fillId="9" borderId="2" xfId="1" applyNumberFormat="1" applyFont="1" applyFill="1" applyBorder="1" applyAlignment="1" applyProtection="1">
      <alignment horizontal="center" vertical="center" wrapText="1"/>
      <protection locked="0"/>
    </xf>
    <xf numFmtId="0" fontId="4" fillId="9" borderId="2" xfId="1" applyFont="1" applyFill="1" applyBorder="1" applyAlignment="1">
      <alignment horizontal="center" vertical="center"/>
    </xf>
    <xf numFmtId="1" fontId="4" fillId="9" borderId="2" xfId="1" applyNumberFormat="1" applyFont="1" applyFill="1" applyBorder="1" applyAlignment="1">
      <alignment horizontal="center" vertical="center"/>
    </xf>
    <xf numFmtId="0" fontId="3" fillId="0" borderId="0" xfId="1" applyFont="1" applyAlignment="1">
      <alignment horizontal="center" vertical="center" wrapText="1"/>
    </xf>
  </cellXfs>
  <cellStyles count="5">
    <cellStyle name="Normal" xfId="0" builtinId="0"/>
    <cellStyle name="Normal 2" xfId="1" xr:uid="{E5214388-CE0A-4F5B-B952-3FBA95CA3741}"/>
    <cellStyle name="Normal 2 2" xfId="4" xr:uid="{BFE0E52C-BD27-4476-AB67-741279D9FD37}"/>
    <cellStyle name="Normal 4" xfId="2" xr:uid="{35CD4C04-E799-4E0E-AF18-CA65BCDC0E47}"/>
    <cellStyle name="Normal_Sheet1 2" xfId="3" xr:uid="{3DB9D4E2-F988-44F8-920B-EE3E0DA8F4E3}"/>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4\visc\Users\IlzeL\AppData\Local\Microsoft\Windows\Temporary%20Internet%20Files\Content.Outlook\SJU0FACD\M&#257;r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legta_vide/Nodalas/Prof_izgl_parb/Nodalas_dokumenti/2022_2023/pieteikumi_2022_2023/Zieme&#316;vidzemes%20pamatsko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_"/>
      <sheetName val="Sheet2"/>
      <sheetName val="Sheet2 "/>
    </sheetNames>
    <sheetDataSet>
      <sheetData sheetId="0"/>
      <sheetData sheetId="1"/>
      <sheetData sheetId="2">
        <row r="6">
          <cell r="A6" t="str">
            <v>&lt;&lt;&lt;IZVĒLIETIES PROFESIONĀLĀS KVALIFIKĀCIJAS NOSAUKUMU&gt;&gt;&gt;</v>
          </cell>
        </row>
        <row r="7">
          <cell r="A7" t="str">
            <v>Agrārā sektora komercdarbinieks</v>
          </cell>
        </row>
        <row r="8">
          <cell r="A8" t="str">
            <v>Agrouzņēmuma komercdarbinieks</v>
          </cell>
        </row>
        <row r="9">
          <cell r="A9" t="str">
            <v>Aktieris</v>
          </cell>
        </row>
        <row r="10">
          <cell r="A10" t="str">
            <v>Analītiskās ķīmijas tehniķis</v>
          </cell>
        </row>
        <row r="11">
          <cell r="A11" t="str">
            <v>Apavu labotājs</v>
          </cell>
        </row>
        <row r="12">
          <cell r="A12" t="str">
            <v>Apdares darbu strādnieks</v>
          </cell>
        </row>
        <row r="13">
          <cell r="A13" t="str">
            <v>Apdares darbu tehniķis</v>
          </cell>
        </row>
        <row r="14">
          <cell r="A14" t="str">
            <v>Apģērbu dizaina speciālists</v>
          </cell>
        </row>
        <row r="15">
          <cell r="A15" t="str">
            <v>Apģērbu modelēšanas un konstruēšanas speciālists</v>
          </cell>
        </row>
        <row r="16">
          <cell r="A16" t="str">
            <v>Apģērbu modelētājs</v>
          </cell>
        </row>
        <row r="17">
          <cell r="A17" t="str">
            <v>Aprūpētājs</v>
          </cell>
        </row>
        <row r="18">
          <cell r="A18" t="str">
            <v>Arhitektūras tehniķis</v>
          </cell>
        </row>
        <row r="19">
          <cell r="A19" t="str">
            <v>Atslēdznieks</v>
          </cell>
        </row>
        <row r="20">
          <cell r="A20" t="str">
            <v>Augkopības tehniķis</v>
          </cell>
        </row>
        <row r="21">
          <cell r="A21" t="str">
            <v>Auklis</v>
          </cell>
        </row>
        <row r="22">
          <cell r="A22" t="str">
            <v>Aukstuma iekārtu mehāniķis</v>
          </cell>
        </row>
        <row r="23">
          <cell r="A23" t="str">
            <v>Auto virsbūvju remontatslēdznieks</v>
          </cell>
        </row>
        <row r="24">
          <cell r="A24" t="str">
            <v>Autoatslēdznieks</v>
          </cell>
        </row>
        <row r="25">
          <cell r="A25" t="str">
            <v>Autoelektriķis</v>
          </cell>
        </row>
        <row r="26">
          <cell r="A26" t="str">
            <v>Automehāniķa palīgs</v>
          </cell>
        </row>
        <row r="27">
          <cell r="A27" t="str">
            <v>Automehāniķis</v>
          </cell>
        </row>
        <row r="28">
          <cell r="A28" t="str">
            <v>Ādas materiālu dizaina speciālists</v>
          </cell>
        </row>
        <row r="29">
          <cell r="A29" t="str">
            <v>Baletdejotājs</v>
          </cell>
        </row>
        <row r="30">
          <cell r="A30" t="str">
            <v>Bārmenis</v>
          </cell>
        </row>
        <row r="31">
          <cell r="A31" t="str">
            <v>Biotehnologa palīgs</v>
          </cell>
        </row>
        <row r="32">
          <cell r="A32" t="str">
            <v>Bistro pakalpojumu darbinieks</v>
          </cell>
        </row>
        <row r="33">
          <cell r="A33" t="str">
            <v>Būvizstrādājumu galdnieks</v>
          </cell>
        </row>
        <row r="34">
          <cell r="A34" t="str">
            <v>Būvstrādnieks</v>
          </cell>
        </row>
        <row r="35">
          <cell r="A35" t="str">
            <v>Būvtehniķis</v>
          </cell>
        </row>
        <row r="36">
          <cell r="A36" t="str">
            <v>Celtniecības un ceļu būves mašīnu mehāniķis</v>
          </cell>
        </row>
        <row r="37">
          <cell r="A37" t="str">
            <v>Ceļu būvtehniķis</v>
          </cell>
        </row>
        <row r="38">
          <cell r="A38" t="str">
            <v>Datorizētās ciparu vadības (CNC) metālapstrādes darbgaldu iestatītājs</v>
          </cell>
        </row>
        <row r="39">
          <cell r="A39" t="str">
            <v>Datorsistēmu tehniķis</v>
          </cell>
        </row>
        <row r="40">
          <cell r="A40" t="str">
            <v>Dārzkopis</v>
          </cell>
        </row>
        <row r="41">
          <cell r="A41" t="str">
            <v>Dārzkopis (stādu audzētājs)</v>
          </cell>
        </row>
        <row r="42">
          <cell r="A42" t="str">
            <v>Dārznieks</v>
          </cell>
        </row>
        <row r="43">
          <cell r="A43" t="str">
            <v>Drēbnieks</v>
          </cell>
        </row>
        <row r="44">
          <cell r="A44" t="str">
            <v>Dzelzceļa transporta automātikas, telemehānikas un komunikāciju tehniķis</v>
          </cell>
        </row>
        <row r="45">
          <cell r="A45" t="str">
            <v>Dzelzceļa transporta automātikas, telemehānikas un sakaru tehniķis</v>
          </cell>
        </row>
        <row r="46">
          <cell r="A46" t="str">
            <v>Dzelzceļa transporta pārvadājumu organizācijas un kustības drošības tehniķis</v>
          </cell>
        </row>
        <row r="47">
          <cell r="A47" t="str">
            <v>Ekotūrisma speciālists</v>
          </cell>
        </row>
        <row r="48">
          <cell r="A48" t="str">
            <v>Elektriķis</v>
          </cell>
        </row>
        <row r="49">
          <cell r="A49" t="str">
            <v>Elektromontieris</v>
          </cell>
        </row>
        <row r="50">
          <cell r="A50" t="str">
            <v>Elektronikas tehniķis</v>
          </cell>
        </row>
        <row r="51">
          <cell r="A51" t="str">
            <v>Elektrotehnikas montētājs</v>
          </cell>
        </row>
        <row r="52">
          <cell r="A52" t="str">
            <v>Elektrotehniķis</v>
          </cell>
        </row>
        <row r="53">
          <cell r="A53" t="str">
            <v>Ēdināšanas pakalpojumu speciālists</v>
          </cell>
        </row>
        <row r="54">
          <cell r="A54" t="str">
            <v>Ēdināšanas pakalpojumu speciālists uz kuģiem</v>
          </cell>
        </row>
        <row r="55">
          <cell r="A55" t="str">
            <v xml:space="preserve">Ēdināšanas pakalpojumu speciālists uz pasažieru kuģiem </v>
          </cell>
        </row>
        <row r="56">
          <cell r="A56" t="str">
            <v>Ēku būvtehniķis</v>
          </cell>
        </row>
        <row r="57">
          <cell r="A57" t="str">
            <v>Ēku celtnieks</v>
          </cell>
        </row>
        <row r="58">
          <cell r="A58" t="str">
            <v>Ēku iekšējo komunikāciju montāšas un apkalpošanas speciālists</v>
          </cell>
        </row>
        <row r="59">
          <cell r="A59" t="str">
            <v>Ēku inženiertīklu tehniķis</v>
          </cell>
        </row>
        <row r="60">
          <cell r="A60" t="str">
            <v>Ēku siltinātājs</v>
          </cell>
        </row>
        <row r="61">
          <cell r="A61" t="str">
            <v>Finanšu darbinieks</v>
          </cell>
        </row>
        <row r="62">
          <cell r="A62" t="str">
            <v>Flīzētājs</v>
          </cell>
        </row>
        <row r="63">
          <cell r="A63" t="str">
            <v>Floristikas speciālists</v>
          </cell>
        </row>
        <row r="64">
          <cell r="A64" t="str">
            <v>Foto dizaina speciālists</v>
          </cell>
        </row>
        <row r="65">
          <cell r="A65" t="str">
            <v>Fotogrāfs</v>
          </cell>
        </row>
        <row r="66">
          <cell r="A66" t="str">
            <v>Frizieris</v>
          </cell>
        </row>
        <row r="67">
          <cell r="A67" t="str">
            <v>Frizieris - stilists</v>
          </cell>
        </row>
        <row r="68">
          <cell r="A68" t="str">
            <v>Frizūru modelētājs</v>
          </cell>
        </row>
        <row r="69">
          <cell r="A69" t="str">
            <v>Galdnieka palīgs</v>
          </cell>
        </row>
        <row r="70">
          <cell r="A70" t="str">
            <v>Galdnieks</v>
          </cell>
        </row>
        <row r="71">
          <cell r="A71" t="str">
            <v>Grāmatu labotājs</v>
          </cell>
        </row>
        <row r="72">
          <cell r="A72" t="str">
            <v>Grāmatvedis</v>
          </cell>
        </row>
        <row r="73">
          <cell r="A73" t="str">
            <v>Guļbūves ēku celtnieks</v>
          </cell>
        </row>
        <row r="74">
          <cell r="A74" t="str">
            <v>Iespieddarbu maketētājs</v>
          </cell>
        </row>
        <row r="75">
          <cell r="A75" t="str">
            <v>Iespieddarbu noformējuma speciālists</v>
          </cell>
        </row>
        <row r="76">
          <cell r="A76" t="str">
            <v>Ilustrators</v>
          </cell>
        </row>
        <row r="77">
          <cell r="A77" t="str">
            <v>Informācijas ievadīšanas operators</v>
          </cell>
        </row>
        <row r="78">
          <cell r="A78" t="str">
            <v>Interjera dizaina speciālists</v>
          </cell>
        </row>
        <row r="79">
          <cell r="A79" t="str">
            <v>Interjera noformētājs</v>
          </cell>
        </row>
        <row r="80">
          <cell r="A80" t="str">
            <v>Inženierkomunikāciju montētājs</v>
          </cell>
        </row>
        <row r="81">
          <cell r="A81" t="str">
            <v>Inženierkomunikāciju tehniķis</v>
          </cell>
        </row>
        <row r="82">
          <cell r="A82" t="str">
            <v>Jumiķis</v>
          </cell>
        </row>
        <row r="83">
          <cell r="A83" t="str">
            <v>Keramikas izstrādājumu dizaina speciālists</v>
          </cell>
        </row>
        <row r="84">
          <cell r="A84" t="str">
            <v>Klientu apkalpošanas speciālists</v>
          </cell>
        </row>
        <row r="85">
          <cell r="A85" t="str">
            <v>Koka izstrādājumu dizaina speciālists</v>
          </cell>
        </row>
        <row r="86">
          <cell r="A86" t="str">
            <v>Koka izstrādājumu ražošanas tehniķis</v>
          </cell>
        </row>
        <row r="87">
          <cell r="A87" t="str">
            <v>Kokkopis (arborists)</v>
          </cell>
        </row>
        <row r="88">
          <cell r="A88" t="str">
            <v>Komercdarbinieks</v>
          </cell>
        </row>
        <row r="89">
          <cell r="A89" t="str">
            <v>Komercpakalpojumu darbinieks</v>
          </cell>
        </row>
        <row r="90">
          <cell r="A90" t="str">
            <v>Konditora palīgs</v>
          </cell>
        </row>
        <row r="91">
          <cell r="A91" t="str">
            <v>Konditors</v>
          </cell>
        </row>
        <row r="92">
          <cell r="A92" t="str">
            <v>Kosmētiķis</v>
          </cell>
        </row>
        <row r="93">
          <cell r="A93" t="str">
            <v>Krāšņu podnieks</v>
          </cell>
        </row>
        <row r="94">
          <cell r="A94" t="str">
            <v>Kuģa pavārs</v>
          </cell>
        </row>
        <row r="95">
          <cell r="A95" t="str">
            <v>Kuģa tehniķis</v>
          </cell>
        </row>
        <row r="96">
          <cell r="A96" t="str">
            <v>Kuģa vadītājs uz kuģiem līdz 500 BT piekrastes kuģošanā</v>
          </cell>
        </row>
        <row r="97">
          <cell r="A97" t="str">
            <v>Ķīmijas tehniķis</v>
          </cell>
        </row>
        <row r="98">
          <cell r="A98" t="str">
            <v>Ķīmiskās un bioķīmiskās rūpniecības iekārtu mehāniķis</v>
          </cell>
        </row>
        <row r="99">
          <cell r="A99" t="str">
            <v>Lauksaimniecības palīgstrādnieks</v>
          </cell>
        </row>
        <row r="100">
          <cell r="A100" t="str">
            <v>Lauksaimniecības tehnikas mehāniķis</v>
          </cell>
        </row>
        <row r="101">
          <cell r="A101" t="str">
            <v>Lauku īpašuma apsaimniekotājs</v>
          </cell>
        </row>
        <row r="102">
          <cell r="A102" t="str">
            <v>Lauku tūrisma speciālists</v>
          </cell>
        </row>
        <row r="103">
          <cell r="A103" t="str">
            <v>Lietvedis</v>
          </cell>
        </row>
        <row r="104">
          <cell r="A104" t="str">
            <v>Loģistikas darbinieks</v>
          </cell>
        </row>
        <row r="105">
          <cell r="A105" t="str">
            <v>Lokmetinātājs metināšanā ar mehanizēto iekārtu aktīvās gāzes vidē (MAG)</v>
          </cell>
        </row>
        <row r="106">
          <cell r="A106" t="str">
            <v>Lokmetinātājs metināšanā ar mehanizēto iekārtu aktīvās gāzes vidē (MAG) Lokmetinātājs metināšanā ar mehanizēto iekārtu inertās gāzes vidē (MIG)</v>
          </cell>
        </row>
        <row r="107">
          <cell r="A107" t="str">
            <v>Lokomotīvju saimniecības tehniķis</v>
          </cell>
        </row>
        <row r="108">
          <cell r="A108" t="str">
            <v>Maizes un konditorejas izstrādājumu speciālists</v>
          </cell>
        </row>
        <row r="109">
          <cell r="A109" t="str">
            <v>Maizes un miltu konditorejas izstrādājumu speciālists</v>
          </cell>
        </row>
        <row r="110">
          <cell r="A110" t="str">
            <v>Manikīra un pedikīra speciālists</v>
          </cell>
        </row>
        <row r="111">
          <cell r="A111" t="str">
            <v>Mašīnbūves tehniķis</v>
          </cell>
        </row>
        <row r="112">
          <cell r="A112" t="str">
            <v>Materiālu dizaina speciālists</v>
          </cell>
        </row>
        <row r="113">
          <cell r="A113" t="str">
            <v>Materiālu ķīmijas tehniķis</v>
          </cell>
        </row>
        <row r="114">
          <cell r="A114" t="str">
            <v>Mazumtirdzniecības komercdarbinieks</v>
          </cell>
        </row>
        <row r="115">
          <cell r="A115" t="str">
            <v>Mazumtirdzniecības veikala pārdevējs</v>
          </cell>
        </row>
        <row r="116">
          <cell r="A116" t="str">
            <v>Mājkalpotājs</v>
          </cell>
        </row>
        <row r="117">
          <cell r="A117" t="str">
            <v>Mākslas tekstila izstrādājumu modelētājs</v>
          </cell>
        </row>
        <row r="118">
          <cell r="A118" t="str">
            <v>Māsas palīgs</v>
          </cell>
        </row>
        <row r="119">
          <cell r="A119" t="str">
            <v>Mehatronisko sistēmu tehniķis</v>
          </cell>
        </row>
        <row r="120">
          <cell r="A120" t="str">
            <v>Mehatronisku sistēmu tehniķis</v>
          </cell>
        </row>
        <row r="121">
          <cell r="A121" t="str">
            <v>Mehāniķis uz kuģiem ar galveno dzinēja jaudu, mazāku par 750 kW</v>
          </cell>
        </row>
        <row r="122">
          <cell r="A122" t="str">
            <v>Metāla izstrādājumu dizaina speciālists</v>
          </cell>
        </row>
        <row r="123">
          <cell r="A123" t="str">
            <v>Metālapstrādātājs</v>
          </cell>
        </row>
        <row r="124">
          <cell r="A124" t="str">
            <v>Metālmākslas izstrādājumu modelētājs</v>
          </cell>
        </row>
        <row r="125">
          <cell r="A125" t="str">
            <v>Meža mašīnu mehāniķis</v>
          </cell>
        </row>
        <row r="126">
          <cell r="A126" t="str">
            <v>Meža mašīnu operators</v>
          </cell>
        </row>
        <row r="127">
          <cell r="A127" t="str">
            <v>Mežsaimniecības tehniķis</v>
          </cell>
        </row>
        <row r="128">
          <cell r="A128" t="str">
            <v>Mežstrādnieks</v>
          </cell>
        </row>
        <row r="129">
          <cell r="A129" t="str">
            <v>Mēbeļu galdnieks</v>
          </cell>
        </row>
        <row r="130">
          <cell r="A130" t="str">
            <v>Modists</v>
          </cell>
        </row>
        <row r="131">
          <cell r="A131" t="str">
            <v>Montāžas darbu atslēdznieks</v>
          </cell>
        </row>
        <row r="132">
          <cell r="A132" t="str">
            <v>Motorzāģa operators</v>
          </cell>
        </row>
        <row r="133">
          <cell r="A133" t="str">
            <v>Motorzāģa vadītājs</v>
          </cell>
        </row>
        <row r="134">
          <cell r="A134" t="str">
            <v>Multimediju dizaina speciālists</v>
          </cell>
        </row>
        <row r="135">
          <cell r="A135" t="str">
            <v>Multimēdiju dizaina speciālists</v>
          </cell>
        </row>
        <row r="136">
          <cell r="A136" t="str">
            <v>Mūrnieks</v>
          </cell>
        </row>
        <row r="137">
          <cell r="A137" t="str">
            <v>Namdaris</v>
          </cell>
        </row>
        <row r="138">
          <cell r="A138" t="str">
            <v>Namu pārzinis</v>
          </cell>
        </row>
        <row r="139">
          <cell r="A139" t="str">
            <v>Ofseta iespiedējs</v>
          </cell>
        </row>
        <row r="140">
          <cell r="A140" t="str">
            <v>Palīgšuvējs</v>
          </cell>
        </row>
        <row r="141">
          <cell r="A141" t="str">
            <v>Parka dārznieks</v>
          </cell>
        </row>
        <row r="142">
          <cell r="A142" t="str">
            <v>Pavāra palīgs</v>
          </cell>
        </row>
        <row r="143">
          <cell r="A143" t="str">
            <v>Pavārs</v>
          </cell>
        </row>
        <row r="144">
          <cell r="A144" t="str">
            <v>Pārtikas produktu kvalitātes inspektora palīgs</v>
          </cell>
        </row>
        <row r="145">
          <cell r="A145" t="str">
            <v>Pārtikas produktu ražošanas tehniķis</v>
          </cell>
        </row>
        <row r="146">
          <cell r="A146" t="str">
            <v>Poligrāfijas ražošanas tehniķis</v>
          </cell>
        </row>
        <row r="147">
          <cell r="A147" t="str">
            <v>Programmēšanas tehniķis</v>
          </cell>
        </row>
        <row r="148">
          <cell r="A148" t="str">
            <v>Reklāmas pakalpojumu komercdarbinieks</v>
          </cell>
        </row>
        <row r="149">
          <cell r="A149" t="str">
            <v>Remonstrādnieks</v>
          </cell>
        </row>
        <row r="150">
          <cell r="A150" t="str">
            <v>Remontstrādnieks</v>
          </cell>
        </row>
        <row r="151">
          <cell r="A151" t="str">
            <v>Restauratora asistents</v>
          </cell>
        </row>
        <row r="152">
          <cell r="A152" t="str">
            <v>Restorāna pakalpojumu komercdarbinieks</v>
          </cell>
        </row>
        <row r="153">
          <cell r="A153" t="str">
            <v>Restorānu pakalpojumu komercdarbinieks</v>
          </cell>
        </row>
        <row r="154">
          <cell r="A154" t="str">
            <v>Restorānu pakalpojumu speciālists</v>
          </cell>
        </row>
        <row r="155">
          <cell r="A155" t="str">
            <v>Rokas lokmetinātājs (MMA)</v>
          </cell>
        </row>
        <row r="156">
          <cell r="A156" t="str">
            <v>Rūpniecības komercdarbinieks</v>
          </cell>
        </row>
        <row r="157">
          <cell r="A157" t="str">
            <v>Saimniecības vadītājs</v>
          </cell>
        </row>
        <row r="158">
          <cell r="A158" t="str">
            <v>Saldumu un šokolādes izstrādājumu ražošanas tehniķis</v>
          </cell>
        </row>
        <row r="159">
          <cell r="A159" t="str">
            <v>Sausās būves montētājs</v>
          </cell>
        </row>
        <row r="160">
          <cell r="A160" t="str">
            <v>Sekretārs</v>
          </cell>
        </row>
        <row r="161">
          <cell r="A161" t="str">
            <v>Sliežu ceļa saimniecības tehniķis</v>
          </cell>
        </row>
        <row r="162">
          <cell r="A162" t="str">
            <v>Sliežu ceļu saimniecības tehniķis</v>
          </cell>
        </row>
        <row r="163">
          <cell r="A163" t="str">
            <v>SPA speciālists</v>
          </cell>
        </row>
        <row r="164">
          <cell r="A164" t="str">
            <v>Stila mēbeļu modelētājs</v>
          </cell>
        </row>
        <row r="165">
          <cell r="A165" t="str">
            <v>Šuvējs</v>
          </cell>
        </row>
        <row r="166">
          <cell r="A166" t="str">
            <v>Šūto izstrādājumu izgatavotājs</v>
          </cell>
        </row>
        <row r="167">
          <cell r="A167" t="str">
            <v>Teksta redaktora operators</v>
          </cell>
        </row>
        <row r="168">
          <cell r="A168" t="str">
            <v>Tekstiliju ražošanas un izgatavošanas speciālists</v>
          </cell>
        </row>
        <row r="169">
          <cell r="A169" t="str">
            <v>Tekstilizstrādājumu dizaina speciālists</v>
          </cell>
        </row>
        <row r="170">
          <cell r="A170" t="str">
            <v>Tekstilmateriālu dizaina speciālists</v>
          </cell>
        </row>
        <row r="171">
          <cell r="A171" t="str">
            <v>Telekomunikāciju tehniķis</v>
          </cell>
        </row>
        <row r="172">
          <cell r="A172" t="str">
            <v>Tēlniecības objektu dizaina speciālists</v>
          </cell>
        </row>
        <row r="173">
          <cell r="A173" t="str">
            <v>Tērpu stila speciālists</v>
          </cell>
        </row>
        <row r="174">
          <cell r="A174" t="str">
            <v>Tirdzniecības zāles darbinieks</v>
          </cell>
        </row>
        <row r="175">
          <cell r="A175" t="str">
            <v>Transporta pārvadājumu komercdarbinieks</v>
          </cell>
        </row>
        <row r="176">
          <cell r="A176" t="str">
            <v>Transporta vagonu tehniķis</v>
          </cell>
        </row>
        <row r="177">
          <cell r="A177" t="str">
            <v>Tūrisma informācijas konsultants</v>
          </cell>
        </row>
        <row r="178">
          <cell r="A178" t="str">
            <v>Tūrisma pakalpojumu komercdarbinieks</v>
          </cell>
        </row>
        <row r="179">
          <cell r="A179" t="str">
            <v>Tūristu grupas pavadonis</v>
          </cell>
        </row>
        <row r="180">
          <cell r="A180" t="str">
            <v>Ugunsdzēsējs glābējs</v>
          </cell>
        </row>
        <row r="181">
          <cell r="A181" t="str">
            <v>Uzskaitvedis</v>
          </cell>
        </row>
        <row r="182">
          <cell r="A182" t="str">
            <v>Veterinārārsta asistents</v>
          </cell>
        </row>
        <row r="183">
          <cell r="A183" t="str">
            <v>Video operators</v>
          </cell>
        </row>
        <row r="184">
          <cell r="A184" t="str">
            <v>Vides dizaina speciālists</v>
          </cell>
        </row>
        <row r="185">
          <cell r="A185" t="str">
            <v>Vides tehniķis</v>
          </cell>
        </row>
        <row r="186">
          <cell r="A186" t="str">
            <v>Viesmīlis</v>
          </cell>
        </row>
        <row r="187">
          <cell r="A187" t="str">
            <v>Viesmīlības pakalpojumu speciālists</v>
          </cell>
        </row>
        <row r="188">
          <cell r="A188" t="str">
            <v>Viesnīcu pakalpojumu komercdarbinieks</v>
          </cell>
        </row>
        <row r="189">
          <cell r="A189" t="str">
            <v>Viesnīcu pakalpojumu speciālists</v>
          </cell>
        </row>
        <row r="190">
          <cell r="A190" t="str">
            <v>Viesu uzņemšanas dienesta speciālists</v>
          </cell>
        </row>
        <row r="191">
          <cell r="A191" t="str">
            <v>Virpotājs</v>
          </cell>
        </row>
        <row r="192">
          <cell r="A192" t="str">
            <v>Vilces līdzekļa vadītājs (mašīnists)</v>
          </cell>
        </row>
        <row r="193">
          <cell r="A193" t="str">
            <v>Vizāžists</v>
          </cell>
        </row>
        <row r="194">
          <cell r="A194" t="str">
            <v>Vizuālā tēla stilists</v>
          </cell>
        </row>
        <row r="195">
          <cell r="A195" t="str">
            <v>Vizuālās reklāmas dizaina speciālists</v>
          </cell>
        </row>
        <row r="196">
          <cell r="A196" t="str">
            <v>Vizuālās reklāmas noformētājs</v>
          </cell>
        </row>
        <row r="197">
          <cell r="A197" t="str">
            <v>Zobārsta asistents</v>
          </cell>
        </row>
        <row r="198">
          <cell r="A198" t="str">
            <v>Zobārstniecības māsa</v>
          </cell>
        </row>
        <row r="199">
          <cell r="A199" t="str">
            <v>Zobu tehniķis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teikums"/>
      <sheetName val="Sheet2"/>
    </sheetNames>
    <sheetDataSet>
      <sheetData sheetId="0"/>
      <sheetData sheetId="1">
        <row r="1">
          <cell r="C1" t="str">
            <v>eksperts</v>
          </cell>
        </row>
        <row r="11">
          <cell r="C11" t="str">
            <v>Iveta Pētersone</v>
          </cell>
        </row>
        <row r="16">
          <cell r="C16" t="str">
            <v>Irina Smirnova</v>
          </cell>
        </row>
        <row r="17">
          <cell r="C17" t="str">
            <v>Inga Zakse</v>
          </cell>
        </row>
        <row r="19">
          <cell r="C19" t="str">
            <v>Iveta Pētersone</v>
          </cell>
        </row>
        <row r="24">
          <cell r="C24" t="str">
            <v>Ludmila Dūda</v>
          </cell>
        </row>
        <row r="25">
          <cell r="C25" t="str">
            <v>Ludmila Dūda</v>
          </cell>
        </row>
        <row r="27">
          <cell r="C27" t="str">
            <v>Ludmila Dūda</v>
          </cell>
        </row>
        <row r="29">
          <cell r="C29" t="str">
            <v>Ludmila Dūda</v>
          </cell>
        </row>
        <row r="41">
          <cell r="C41" t="str">
            <v>Iveta Pētersone</v>
          </cell>
        </row>
        <row r="43">
          <cell r="C43" t="str">
            <v>Iveta Pētersone</v>
          </cell>
        </row>
        <row r="44">
          <cell r="C44" t="str">
            <v>Iveta Pētersone</v>
          </cell>
        </row>
        <row r="48">
          <cell r="C48" t="str">
            <v>Iveta Pētersone</v>
          </cell>
        </row>
        <row r="50">
          <cell r="C50" t="str">
            <v>Inga Zakse</v>
          </cell>
        </row>
        <row r="58">
          <cell r="C58" t="str">
            <v>Ludmila Dūda</v>
          </cell>
        </row>
        <row r="61">
          <cell r="C61" t="str">
            <v>Ludmila Dūda</v>
          </cell>
        </row>
        <row r="62">
          <cell r="C62" t="str">
            <v>Irina Smirnova</v>
          </cell>
        </row>
        <row r="63">
          <cell r="C63" t="str">
            <v>Inga Zakse</v>
          </cell>
        </row>
        <row r="69">
          <cell r="C69" t="str">
            <v>Inga Zakse</v>
          </cell>
        </row>
        <row r="71">
          <cell r="C71" t="str">
            <v>Inga Zakse</v>
          </cell>
        </row>
        <row r="72">
          <cell r="C72" t="str">
            <v>Inga Zakse</v>
          </cell>
        </row>
        <row r="75">
          <cell r="C75" t="str">
            <v>Irina Smirnova</v>
          </cell>
        </row>
        <row r="76">
          <cell r="C76" t="str">
            <v>Ludmila Dūda</v>
          </cell>
        </row>
        <row r="80">
          <cell r="C80" t="str">
            <v>Iveta Pētersone</v>
          </cell>
        </row>
        <row r="87">
          <cell r="C87" t="str">
            <v>Irina Smirnova</v>
          </cell>
        </row>
        <row r="88">
          <cell r="C88" t="str">
            <v>Irina Smirnova</v>
          </cell>
        </row>
        <row r="92">
          <cell r="C92" t="str">
            <v>Iveta Pētersone</v>
          </cell>
        </row>
        <row r="93">
          <cell r="C93" t="str">
            <v>Iveta Pētersone</v>
          </cell>
        </row>
        <row r="99">
          <cell r="C99" t="str">
            <v>Iveta Pētersone</v>
          </cell>
        </row>
        <row r="113">
          <cell r="C113" t="str">
            <v>Ludmila Dūda</v>
          </cell>
        </row>
        <row r="114">
          <cell r="C114" t="str">
            <v>Ludmila Dūda</v>
          </cell>
        </row>
        <row r="118">
          <cell r="C118" t="str">
            <v>Iveta Pētersone</v>
          </cell>
        </row>
        <row r="120">
          <cell r="C120" t="str">
            <v>Irina Smirnova</v>
          </cell>
        </row>
        <row r="121">
          <cell r="C121" t="str">
            <v>Iveta Pētersone</v>
          </cell>
        </row>
        <row r="126">
          <cell r="C126" t="str">
            <v>Inga Zakse</v>
          </cell>
        </row>
        <row r="128">
          <cell r="C128" t="str">
            <v>Ludmila Dūda</v>
          </cell>
        </row>
        <row r="129">
          <cell r="C129" t="str">
            <v>Ludmila Dūda</v>
          </cell>
        </row>
        <row r="130">
          <cell r="C130" t="str">
            <v>Inga Zakse</v>
          </cell>
        </row>
        <row r="137">
          <cell r="C137" t="str">
            <v>Irina Smirnova</v>
          </cell>
        </row>
        <row r="142">
          <cell r="C142" t="str">
            <v>Ludmila Dūda</v>
          </cell>
        </row>
        <row r="144">
          <cell r="C144" t="str">
            <v>Ludmila Dūda</v>
          </cell>
        </row>
        <row r="145">
          <cell r="C145" t="str">
            <v>Ludmila Dūda</v>
          </cell>
        </row>
        <row r="148">
          <cell r="C148" t="str">
            <v>Irina Smirnova</v>
          </cell>
        </row>
        <row r="150">
          <cell r="C150" t="str">
            <v>Iveta Pētersone</v>
          </cell>
        </row>
        <row r="152">
          <cell r="C152" t="str">
            <v>Ludmila Dūda</v>
          </cell>
        </row>
        <row r="156">
          <cell r="C156" t="str">
            <v>Ludmila Dūda</v>
          </cell>
        </row>
        <row r="160">
          <cell r="C160" t="str">
            <v>Irina Smirnova</v>
          </cell>
        </row>
        <row r="161">
          <cell r="C161" t="str">
            <v>Irina Smirnova</v>
          </cell>
        </row>
        <row r="164">
          <cell r="C164" t="str">
            <v>Irina Smirnova</v>
          </cell>
        </row>
        <row r="169">
          <cell r="C169" t="str">
            <v>Iveta Pētersone</v>
          </cell>
        </row>
        <row r="170">
          <cell r="C170" t="str">
            <v>Inga Zakse</v>
          </cell>
        </row>
        <row r="171">
          <cell r="C171" t="str">
            <v>Irina Smirnova</v>
          </cell>
        </row>
        <row r="181">
          <cell r="C181" t="str">
            <v>Iveta Pētersone</v>
          </cell>
        </row>
        <row r="189">
          <cell r="C189" t="str">
            <v>Ludmila Dūda</v>
          </cell>
        </row>
        <row r="195">
          <cell r="C195" t="str">
            <v>Inga Zakse</v>
          </cell>
        </row>
        <row r="196">
          <cell r="C196" t="str">
            <v>Inga Zakse</v>
          </cell>
        </row>
        <row r="202">
          <cell r="C202" t="str">
            <v>Inga Zakse</v>
          </cell>
        </row>
        <row r="208">
          <cell r="C208" t="str">
            <v>Inga Zakse</v>
          </cell>
        </row>
        <row r="209">
          <cell r="C209" t="str">
            <v>Inga Zakse</v>
          </cell>
        </row>
        <row r="211">
          <cell r="C211" t="str">
            <v>Irina Smirnova</v>
          </cell>
        </row>
        <row r="215">
          <cell r="C215" t="str">
            <v>Inga Zakse</v>
          </cell>
        </row>
        <row r="217">
          <cell r="C217" t="str">
            <v>Inga Zakse</v>
          </cell>
        </row>
        <row r="218">
          <cell r="C218" t="str">
            <v>Iveta Pētersone</v>
          </cell>
        </row>
        <row r="236">
          <cell r="C236" t="str">
            <v>Irina Smirnova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3A4D-73FF-4BD3-AFD9-564951264450}">
  <sheetPr>
    <tabColor theme="6" tint="0.79998168889431442"/>
    <pageSetUpPr fitToPage="1"/>
  </sheetPr>
  <dimension ref="A1:N434"/>
  <sheetViews>
    <sheetView tabSelected="1" zoomScale="80" zoomScaleNormal="80" workbookViewId="0">
      <pane ySplit="2" topLeftCell="A425" activePane="bottomLeft" state="frozen"/>
      <selection pane="bottomLeft" activeCell="F437" sqref="F437"/>
    </sheetView>
  </sheetViews>
  <sheetFormatPr defaultColWidth="8.54296875" defaultRowHeight="15.5" x14ac:dyDescent="0.35"/>
  <cols>
    <col min="1" max="1" width="41.453125" style="30" customWidth="1"/>
    <col min="2" max="2" width="41" style="30" customWidth="1"/>
    <col min="3" max="3" width="14.453125" style="30" customWidth="1"/>
    <col min="4" max="4" width="14.453125" style="42" customWidth="1"/>
    <col min="5" max="5" width="8.54296875" style="43" customWidth="1"/>
    <col min="6" max="6" width="11.453125" style="43" customWidth="1"/>
    <col min="7" max="7" width="10.453125" style="43" customWidth="1"/>
    <col min="8" max="14" width="8.54296875" style="44" customWidth="1"/>
    <col min="15" max="15" width="41" style="1" customWidth="1"/>
    <col min="16" max="17" width="14.453125" style="1" customWidth="1"/>
    <col min="18" max="18" width="8.54296875" style="1"/>
    <col min="19" max="19" width="11.453125" style="1" customWidth="1"/>
    <col min="20" max="20" width="10.453125" style="1" customWidth="1"/>
    <col min="21" max="27" width="8.54296875" style="1"/>
    <col min="28" max="28" width="10.453125" style="1" customWidth="1"/>
    <col min="29" max="29" width="11.453125" style="1" customWidth="1"/>
    <col min="30" max="30" width="14.453125" style="1" customWidth="1"/>
    <col min="31" max="31" width="20.54296875" style="1" bestFit="1" customWidth="1"/>
    <col min="32" max="32" width="15.54296875" style="1" customWidth="1"/>
    <col min="33" max="33" width="13.453125" style="1" customWidth="1"/>
    <col min="34" max="34" width="45.453125" style="1" customWidth="1"/>
    <col min="35" max="269" width="8.54296875" style="1"/>
    <col min="270" max="270" width="41.453125" style="1" customWidth="1"/>
    <col min="271" max="271" width="41" style="1" customWidth="1"/>
    <col min="272" max="273" width="14.453125" style="1" customWidth="1"/>
    <col min="274" max="274" width="8.54296875" style="1"/>
    <col min="275" max="275" width="11.453125" style="1" customWidth="1"/>
    <col min="276" max="276" width="10.453125" style="1" customWidth="1"/>
    <col min="277" max="283" width="8.54296875" style="1"/>
    <col min="284" max="284" width="10.453125" style="1" customWidth="1"/>
    <col min="285" max="285" width="11.453125" style="1" customWidth="1"/>
    <col min="286" max="286" width="14.453125" style="1" customWidth="1"/>
    <col min="287" max="287" width="20.54296875" style="1" bestFit="1" customWidth="1"/>
    <col min="288" max="288" width="15.54296875" style="1" customWidth="1"/>
    <col min="289" max="289" width="13.453125" style="1" customWidth="1"/>
    <col min="290" max="290" width="45.453125" style="1" customWidth="1"/>
    <col min="291" max="525" width="8.54296875" style="1"/>
    <col min="526" max="526" width="41.453125" style="1" customWidth="1"/>
    <col min="527" max="527" width="41" style="1" customWidth="1"/>
    <col min="528" max="529" width="14.453125" style="1" customWidth="1"/>
    <col min="530" max="530" width="8.54296875" style="1"/>
    <col min="531" max="531" width="11.453125" style="1" customWidth="1"/>
    <col min="532" max="532" width="10.453125" style="1" customWidth="1"/>
    <col min="533" max="539" width="8.54296875" style="1"/>
    <col min="540" max="540" width="10.453125" style="1" customWidth="1"/>
    <col min="541" max="541" width="11.453125" style="1" customWidth="1"/>
    <col min="542" max="542" width="14.453125" style="1" customWidth="1"/>
    <col min="543" max="543" width="20.54296875" style="1" bestFit="1" customWidth="1"/>
    <col min="544" max="544" width="15.54296875" style="1" customWidth="1"/>
    <col min="545" max="545" width="13.453125" style="1" customWidth="1"/>
    <col min="546" max="546" width="45.453125" style="1" customWidth="1"/>
    <col min="547" max="781" width="8.54296875" style="1"/>
    <col min="782" max="782" width="41.453125" style="1" customWidth="1"/>
    <col min="783" max="783" width="41" style="1" customWidth="1"/>
    <col min="784" max="785" width="14.453125" style="1" customWidth="1"/>
    <col min="786" max="786" width="8.54296875" style="1"/>
    <col min="787" max="787" width="11.453125" style="1" customWidth="1"/>
    <col min="788" max="788" width="10.453125" style="1" customWidth="1"/>
    <col min="789" max="795" width="8.54296875" style="1"/>
    <col min="796" max="796" width="10.453125" style="1" customWidth="1"/>
    <col min="797" max="797" width="11.453125" style="1" customWidth="1"/>
    <col min="798" max="798" width="14.453125" style="1" customWidth="1"/>
    <col min="799" max="799" width="20.54296875" style="1" bestFit="1" customWidth="1"/>
    <col min="800" max="800" width="15.54296875" style="1" customWidth="1"/>
    <col min="801" max="801" width="13.453125" style="1" customWidth="1"/>
    <col min="802" max="802" width="45.453125" style="1" customWidth="1"/>
    <col min="803" max="1037" width="8.54296875" style="1"/>
    <col min="1038" max="1038" width="41.453125" style="1" customWidth="1"/>
    <col min="1039" max="1039" width="41" style="1" customWidth="1"/>
    <col min="1040" max="1041" width="14.453125" style="1" customWidth="1"/>
    <col min="1042" max="1042" width="8.54296875" style="1"/>
    <col min="1043" max="1043" width="11.453125" style="1" customWidth="1"/>
    <col min="1044" max="1044" width="10.453125" style="1" customWidth="1"/>
    <col min="1045" max="1051" width="8.54296875" style="1"/>
    <col min="1052" max="1052" width="10.453125" style="1" customWidth="1"/>
    <col min="1053" max="1053" width="11.453125" style="1" customWidth="1"/>
    <col min="1054" max="1054" width="14.453125" style="1" customWidth="1"/>
    <col min="1055" max="1055" width="20.54296875" style="1" bestFit="1" customWidth="1"/>
    <col min="1056" max="1056" width="15.54296875" style="1" customWidth="1"/>
    <col min="1057" max="1057" width="13.453125" style="1" customWidth="1"/>
    <col min="1058" max="1058" width="45.453125" style="1" customWidth="1"/>
    <col min="1059" max="1293" width="8.54296875" style="1"/>
    <col min="1294" max="1294" width="41.453125" style="1" customWidth="1"/>
    <col min="1295" max="1295" width="41" style="1" customWidth="1"/>
    <col min="1296" max="1297" width="14.453125" style="1" customWidth="1"/>
    <col min="1298" max="1298" width="8.54296875" style="1"/>
    <col min="1299" max="1299" width="11.453125" style="1" customWidth="1"/>
    <col min="1300" max="1300" width="10.453125" style="1" customWidth="1"/>
    <col min="1301" max="1307" width="8.54296875" style="1"/>
    <col min="1308" max="1308" width="10.453125" style="1" customWidth="1"/>
    <col min="1309" max="1309" width="11.453125" style="1" customWidth="1"/>
    <col min="1310" max="1310" width="14.453125" style="1" customWidth="1"/>
    <col min="1311" max="1311" width="20.54296875" style="1" bestFit="1" customWidth="1"/>
    <col min="1312" max="1312" width="15.54296875" style="1" customWidth="1"/>
    <col min="1313" max="1313" width="13.453125" style="1" customWidth="1"/>
    <col min="1314" max="1314" width="45.453125" style="1" customWidth="1"/>
    <col min="1315" max="1549" width="8.54296875" style="1"/>
    <col min="1550" max="1550" width="41.453125" style="1" customWidth="1"/>
    <col min="1551" max="1551" width="41" style="1" customWidth="1"/>
    <col min="1552" max="1553" width="14.453125" style="1" customWidth="1"/>
    <col min="1554" max="1554" width="8.54296875" style="1"/>
    <col min="1555" max="1555" width="11.453125" style="1" customWidth="1"/>
    <col min="1556" max="1556" width="10.453125" style="1" customWidth="1"/>
    <col min="1557" max="1563" width="8.54296875" style="1"/>
    <col min="1564" max="1564" width="10.453125" style="1" customWidth="1"/>
    <col min="1565" max="1565" width="11.453125" style="1" customWidth="1"/>
    <col min="1566" max="1566" width="14.453125" style="1" customWidth="1"/>
    <col min="1567" max="1567" width="20.54296875" style="1" bestFit="1" customWidth="1"/>
    <col min="1568" max="1568" width="15.54296875" style="1" customWidth="1"/>
    <col min="1569" max="1569" width="13.453125" style="1" customWidth="1"/>
    <col min="1570" max="1570" width="45.453125" style="1" customWidth="1"/>
    <col min="1571" max="1805" width="8.54296875" style="1"/>
    <col min="1806" max="1806" width="41.453125" style="1" customWidth="1"/>
    <col min="1807" max="1807" width="41" style="1" customWidth="1"/>
    <col min="1808" max="1809" width="14.453125" style="1" customWidth="1"/>
    <col min="1810" max="1810" width="8.54296875" style="1"/>
    <col min="1811" max="1811" width="11.453125" style="1" customWidth="1"/>
    <col min="1812" max="1812" width="10.453125" style="1" customWidth="1"/>
    <col min="1813" max="1819" width="8.54296875" style="1"/>
    <col min="1820" max="1820" width="10.453125" style="1" customWidth="1"/>
    <col min="1821" max="1821" width="11.453125" style="1" customWidth="1"/>
    <col min="1822" max="1822" width="14.453125" style="1" customWidth="1"/>
    <col min="1823" max="1823" width="20.54296875" style="1" bestFit="1" customWidth="1"/>
    <col min="1824" max="1824" width="15.54296875" style="1" customWidth="1"/>
    <col min="1825" max="1825" width="13.453125" style="1" customWidth="1"/>
    <col min="1826" max="1826" width="45.453125" style="1" customWidth="1"/>
    <col min="1827" max="2061" width="8.54296875" style="1"/>
    <col min="2062" max="2062" width="41.453125" style="1" customWidth="1"/>
    <col min="2063" max="2063" width="41" style="1" customWidth="1"/>
    <col min="2064" max="2065" width="14.453125" style="1" customWidth="1"/>
    <col min="2066" max="2066" width="8.54296875" style="1"/>
    <col min="2067" max="2067" width="11.453125" style="1" customWidth="1"/>
    <col min="2068" max="2068" width="10.453125" style="1" customWidth="1"/>
    <col min="2069" max="2075" width="8.54296875" style="1"/>
    <col min="2076" max="2076" width="10.453125" style="1" customWidth="1"/>
    <col min="2077" max="2077" width="11.453125" style="1" customWidth="1"/>
    <col min="2078" max="2078" width="14.453125" style="1" customWidth="1"/>
    <col min="2079" max="2079" width="20.54296875" style="1" bestFit="1" customWidth="1"/>
    <col min="2080" max="2080" width="15.54296875" style="1" customWidth="1"/>
    <col min="2081" max="2081" width="13.453125" style="1" customWidth="1"/>
    <col min="2082" max="2082" width="45.453125" style="1" customWidth="1"/>
    <col min="2083" max="2317" width="8.54296875" style="1"/>
    <col min="2318" max="2318" width="41.453125" style="1" customWidth="1"/>
    <col min="2319" max="2319" width="41" style="1" customWidth="1"/>
    <col min="2320" max="2321" width="14.453125" style="1" customWidth="1"/>
    <col min="2322" max="2322" width="8.54296875" style="1"/>
    <col min="2323" max="2323" width="11.453125" style="1" customWidth="1"/>
    <col min="2324" max="2324" width="10.453125" style="1" customWidth="1"/>
    <col min="2325" max="2331" width="8.54296875" style="1"/>
    <col min="2332" max="2332" width="10.453125" style="1" customWidth="1"/>
    <col min="2333" max="2333" width="11.453125" style="1" customWidth="1"/>
    <col min="2334" max="2334" width="14.453125" style="1" customWidth="1"/>
    <col min="2335" max="2335" width="20.54296875" style="1" bestFit="1" customWidth="1"/>
    <col min="2336" max="2336" width="15.54296875" style="1" customWidth="1"/>
    <col min="2337" max="2337" width="13.453125" style="1" customWidth="1"/>
    <col min="2338" max="2338" width="45.453125" style="1" customWidth="1"/>
    <col min="2339" max="2573" width="8.54296875" style="1"/>
    <col min="2574" max="2574" width="41.453125" style="1" customWidth="1"/>
    <col min="2575" max="2575" width="41" style="1" customWidth="1"/>
    <col min="2576" max="2577" width="14.453125" style="1" customWidth="1"/>
    <col min="2578" max="2578" width="8.54296875" style="1"/>
    <col min="2579" max="2579" width="11.453125" style="1" customWidth="1"/>
    <col min="2580" max="2580" width="10.453125" style="1" customWidth="1"/>
    <col min="2581" max="2587" width="8.54296875" style="1"/>
    <col min="2588" max="2588" width="10.453125" style="1" customWidth="1"/>
    <col min="2589" max="2589" width="11.453125" style="1" customWidth="1"/>
    <col min="2590" max="2590" width="14.453125" style="1" customWidth="1"/>
    <col min="2591" max="2591" width="20.54296875" style="1" bestFit="1" customWidth="1"/>
    <col min="2592" max="2592" width="15.54296875" style="1" customWidth="1"/>
    <col min="2593" max="2593" width="13.453125" style="1" customWidth="1"/>
    <col min="2594" max="2594" width="45.453125" style="1" customWidth="1"/>
    <col min="2595" max="2829" width="8.54296875" style="1"/>
    <col min="2830" max="2830" width="41.453125" style="1" customWidth="1"/>
    <col min="2831" max="2831" width="41" style="1" customWidth="1"/>
    <col min="2832" max="2833" width="14.453125" style="1" customWidth="1"/>
    <col min="2834" max="2834" width="8.54296875" style="1"/>
    <col min="2835" max="2835" width="11.453125" style="1" customWidth="1"/>
    <col min="2836" max="2836" width="10.453125" style="1" customWidth="1"/>
    <col min="2837" max="2843" width="8.54296875" style="1"/>
    <col min="2844" max="2844" width="10.453125" style="1" customWidth="1"/>
    <col min="2845" max="2845" width="11.453125" style="1" customWidth="1"/>
    <col min="2846" max="2846" width="14.453125" style="1" customWidth="1"/>
    <col min="2847" max="2847" width="20.54296875" style="1" bestFit="1" customWidth="1"/>
    <col min="2848" max="2848" width="15.54296875" style="1" customWidth="1"/>
    <col min="2849" max="2849" width="13.453125" style="1" customWidth="1"/>
    <col min="2850" max="2850" width="45.453125" style="1" customWidth="1"/>
    <col min="2851" max="3085" width="8.54296875" style="1"/>
    <col min="3086" max="3086" width="41.453125" style="1" customWidth="1"/>
    <col min="3087" max="3087" width="41" style="1" customWidth="1"/>
    <col min="3088" max="3089" width="14.453125" style="1" customWidth="1"/>
    <col min="3090" max="3090" width="8.54296875" style="1"/>
    <col min="3091" max="3091" width="11.453125" style="1" customWidth="1"/>
    <col min="3092" max="3092" width="10.453125" style="1" customWidth="1"/>
    <col min="3093" max="3099" width="8.54296875" style="1"/>
    <col min="3100" max="3100" width="10.453125" style="1" customWidth="1"/>
    <col min="3101" max="3101" width="11.453125" style="1" customWidth="1"/>
    <col min="3102" max="3102" width="14.453125" style="1" customWidth="1"/>
    <col min="3103" max="3103" width="20.54296875" style="1" bestFit="1" customWidth="1"/>
    <col min="3104" max="3104" width="15.54296875" style="1" customWidth="1"/>
    <col min="3105" max="3105" width="13.453125" style="1" customWidth="1"/>
    <col min="3106" max="3106" width="45.453125" style="1" customWidth="1"/>
    <col min="3107" max="3341" width="8.54296875" style="1"/>
    <col min="3342" max="3342" width="41.453125" style="1" customWidth="1"/>
    <col min="3343" max="3343" width="41" style="1" customWidth="1"/>
    <col min="3344" max="3345" width="14.453125" style="1" customWidth="1"/>
    <col min="3346" max="3346" width="8.54296875" style="1"/>
    <col min="3347" max="3347" width="11.453125" style="1" customWidth="1"/>
    <col min="3348" max="3348" width="10.453125" style="1" customWidth="1"/>
    <col min="3349" max="3355" width="8.54296875" style="1"/>
    <col min="3356" max="3356" width="10.453125" style="1" customWidth="1"/>
    <col min="3357" max="3357" width="11.453125" style="1" customWidth="1"/>
    <col min="3358" max="3358" width="14.453125" style="1" customWidth="1"/>
    <col min="3359" max="3359" width="20.54296875" style="1" bestFit="1" customWidth="1"/>
    <col min="3360" max="3360" width="15.54296875" style="1" customWidth="1"/>
    <col min="3361" max="3361" width="13.453125" style="1" customWidth="1"/>
    <col min="3362" max="3362" width="45.453125" style="1" customWidth="1"/>
    <col min="3363" max="3597" width="8.54296875" style="1"/>
    <col min="3598" max="3598" width="41.453125" style="1" customWidth="1"/>
    <col min="3599" max="3599" width="41" style="1" customWidth="1"/>
    <col min="3600" max="3601" width="14.453125" style="1" customWidth="1"/>
    <col min="3602" max="3602" width="8.54296875" style="1"/>
    <col min="3603" max="3603" width="11.453125" style="1" customWidth="1"/>
    <col min="3604" max="3604" width="10.453125" style="1" customWidth="1"/>
    <col min="3605" max="3611" width="8.54296875" style="1"/>
    <col min="3612" max="3612" width="10.453125" style="1" customWidth="1"/>
    <col min="3613" max="3613" width="11.453125" style="1" customWidth="1"/>
    <col min="3614" max="3614" width="14.453125" style="1" customWidth="1"/>
    <col min="3615" max="3615" width="20.54296875" style="1" bestFit="1" customWidth="1"/>
    <col min="3616" max="3616" width="15.54296875" style="1" customWidth="1"/>
    <col min="3617" max="3617" width="13.453125" style="1" customWidth="1"/>
    <col min="3618" max="3618" width="45.453125" style="1" customWidth="1"/>
    <col min="3619" max="3853" width="8.54296875" style="1"/>
    <col min="3854" max="3854" width="41.453125" style="1" customWidth="1"/>
    <col min="3855" max="3855" width="41" style="1" customWidth="1"/>
    <col min="3856" max="3857" width="14.453125" style="1" customWidth="1"/>
    <col min="3858" max="3858" width="8.54296875" style="1"/>
    <col min="3859" max="3859" width="11.453125" style="1" customWidth="1"/>
    <col min="3860" max="3860" width="10.453125" style="1" customWidth="1"/>
    <col min="3861" max="3867" width="8.54296875" style="1"/>
    <col min="3868" max="3868" width="10.453125" style="1" customWidth="1"/>
    <col min="3869" max="3869" width="11.453125" style="1" customWidth="1"/>
    <col min="3870" max="3870" width="14.453125" style="1" customWidth="1"/>
    <col min="3871" max="3871" width="20.54296875" style="1" bestFit="1" customWidth="1"/>
    <col min="3872" max="3872" width="15.54296875" style="1" customWidth="1"/>
    <col min="3873" max="3873" width="13.453125" style="1" customWidth="1"/>
    <col min="3874" max="3874" width="45.453125" style="1" customWidth="1"/>
    <col min="3875" max="4109" width="8.54296875" style="1"/>
    <col min="4110" max="4110" width="41.453125" style="1" customWidth="1"/>
    <col min="4111" max="4111" width="41" style="1" customWidth="1"/>
    <col min="4112" max="4113" width="14.453125" style="1" customWidth="1"/>
    <col min="4114" max="4114" width="8.54296875" style="1"/>
    <col min="4115" max="4115" width="11.453125" style="1" customWidth="1"/>
    <col min="4116" max="4116" width="10.453125" style="1" customWidth="1"/>
    <col min="4117" max="4123" width="8.54296875" style="1"/>
    <col min="4124" max="4124" width="10.453125" style="1" customWidth="1"/>
    <col min="4125" max="4125" width="11.453125" style="1" customWidth="1"/>
    <col min="4126" max="4126" width="14.453125" style="1" customWidth="1"/>
    <col min="4127" max="4127" width="20.54296875" style="1" bestFit="1" customWidth="1"/>
    <col min="4128" max="4128" width="15.54296875" style="1" customWidth="1"/>
    <col min="4129" max="4129" width="13.453125" style="1" customWidth="1"/>
    <col min="4130" max="4130" width="45.453125" style="1" customWidth="1"/>
    <col min="4131" max="4365" width="8.54296875" style="1"/>
    <col min="4366" max="4366" width="41.453125" style="1" customWidth="1"/>
    <col min="4367" max="4367" width="41" style="1" customWidth="1"/>
    <col min="4368" max="4369" width="14.453125" style="1" customWidth="1"/>
    <col min="4370" max="4370" width="8.54296875" style="1"/>
    <col min="4371" max="4371" width="11.453125" style="1" customWidth="1"/>
    <col min="4372" max="4372" width="10.453125" style="1" customWidth="1"/>
    <col min="4373" max="4379" width="8.54296875" style="1"/>
    <col min="4380" max="4380" width="10.453125" style="1" customWidth="1"/>
    <col min="4381" max="4381" width="11.453125" style="1" customWidth="1"/>
    <col min="4382" max="4382" width="14.453125" style="1" customWidth="1"/>
    <col min="4383" max="4383" width="20.54296875" style="1" bestFit="1" customWidth="1"/>
    <col min="4384" max="4384" width="15.54296875" style="1" customWidth="1"/>
    <col min="4385" max="4385" width="13.453125" style="1" customWidth="1"/>
    <col min="4386" max="4386" width="45.453125" style="1" customWidth="1"/>
    <col min="4387" max="4621" width="8.54296875" style="1"/>
    <col min="4622" max="4622" width="41.453125" style="1" customWidth="1"/>
    <col min="4623" max="4623" width="41" style="1" customWidth="1"/>
    <col min="4624" max="4625" width="14.453125" style="1" customWidth="1"/>
    <col min="4626" max="4626" width="8.54296875" style="1"/>
    <col min="4627" max="4627" width="11.453125" style="1" customWidth="1"/>
    <col min="4628" max="4628" width="10.453125" style="1" customWidth="1"/>
    <col min="4629" max="4635" width="8.54296875" style="1"/>
    <col min="4636" max="4636" width="10.453125" style="1" customWidth="1"/>
    <col min="4637" max="4637" width="11.453125" style="1" customWidth="1"/>
    <col min="4638" max="4638" width="14.453125" style="1" customWidth="1"/>
    <col min="4639" max="4639" width="20.54296875" style="1" bestFit="1" customWidth="1"/>
    <col min="4640" max="4640" width="15.54296875" style="1" customWidth="1"/>
    <col min="4641" max="4641" width="13.453125" style="1" customWidth="1"/>
    <col min="4642" max="4642" width="45.453125" style="1" customWidth="1"/>
    <col min="4643" max="4877" width="8.54296875" style="1"/>
    <col min="4878" max="4878" width="41.453125" style="1" customWidth="1"/>
    <col min="4879" max="4879" width="41" style="1" customWidth="1"/>
    <col min="4880" max="4881" width="14.453125" style="1" customWidth="1"/>
    <col min="4882" max="4882" width="8.54296875" style="1"/>
    <col min="4883" max="4883" width="11.453125" style="1" customWidth="1"/>
    <col min="4884" max="4884" width="10.453125" style="1" customWidth="1"/>
    <col min="4885" max="4891" width="8.54296875" style="1"/>
    <col min="4892" max="4892" width="10.453125" style="1" customWidth="1"/>
    <col min="4893" max="4893" width="11.453125" style="1" customWidth="1"/>
    <col min="4894" max="4894" width="14.453125" style="1" customWidth="1"/>
    <col min="4895" max="4895" width="20.54296875" style="1" bestFit="1" customWidth="1"/>
    <col min="4896" max="4896" width="15.54296875" style="1" customWidth="1"/>
    <col min="4897" max="4897" width="13.453125" style="1" customWidth="1"/>
    <col min="4898" max="4898" width="45.453125" style="1" customWidth="1"/>
    <col min="4899" max="5133" width="8.54296875" style="1"/>
    <col min="5134" max="5134" width="41.453125" style="1" customWidth="1"/>
    <col min="5135" max="5135" width="41" style="1" customWidth="1"/>
    <col min="5136" max="5137" width="14.453125" style="1" customWidth="1"/>
    <col min="5138" max="5138" width="8.54296875" style="1"/>
    <col min="5139" max="5139" width="11.453125" style="1" customWidth="1"/>
    <col min="5140" max="5140" width="10.453125" style="1" customWidth="1"/>
    <col min="5141" max="5147" width="8.54296875" style="1"/>
    <col min="5148" max="5148" width="10.453125" style="1" customWidth="1"/>
    <col min="5149" max="5149" width="11.453125" style="1" customWidth="1"/>
    <col min="5150" max="5150" width="14.453125" style="1" customWidth="1"/>
    <col min="5151" max="5151" width="20.54296875" style="1" bestFit="1" customWidth="1"/>
    <col min="5152" max="5152" width="15.54296875" style="1" customWidth="1"/>
    <col min="5153" max="5153" width="13.453125" style="1" customWidth="1"/>
    <col min="5154" max="5154" width="45.453125" style="1" customWidth="1"/>
    <col min="5155" max="5389" width="8.54296875" style="1"/>
    <col min="5390" max="5390" width="41.453125" style="1" customWidth="1"/>
    <col min="5391" max="5391" width="41" style="1" customWidth="1"/>
    <col min="5392" max="5393" width="14.453125" style="1" customWidth="1"/>
    <col min="5394" max="5394" width="8.54296875" style="1"/>
    <col min="5395" max="5395" width="11.453125" style="1" customWidth="1"/>
    <col min="5396" max="5396" width="10.453125" style="1" customWidth="1"/>
    <col min="5397" max="5403" width="8.54296875" style="1"/>
    <col min="5404" max="5404" width="10.453125" style="1" customWidth="1"/>
    <col min="5405" max="5405" width="11.453125" style="1" customWidth="1"/>
    <col min="5406" max="5406" width="14.453125" style="1" customWidth="1"/>
    <col min="5407" max="5407" width="20.54296875" style="1" bestFit="1" customWidth="1"/>
    <col min="5408" max="5408" width="15.54296875" style="1" customWidth="1"/>
    <col min="5409" max="5409" width="13.453125" style="1" customWidth="1"/>
    <col min="5410" max="5410" width="45.453125" style="1" customWidth="1"/>
    <col min="5411" max="5645" width="8.54296875" style="1"/>
    <col min="5646" max="5646" width="41.453125" style="1" customWidth="1"/>
    <col min="5647" max="5647" width="41" style="1" customWidth="1"/>
    <col min="5648" max="5649" width="14.453125" style="1" customWidth="1"/>
    <col min="5650" max="5650" width="8.54296875" style="1"/>
    <col min="5651" max="5651" width="11.453125" style="1" customWidth="1"/>
    <col min="5652" max="5652" width="10.453125" style="1" customWidth="1"/>
    <col min="5653" max="5659" width="8.54296875" style="1"/>
    <col min="5660" max="5660" width="10.453125" style="1" customWidth="1"/>
    <col min="5661" max="5661" width="11.453125" style="1" customWidth="1"/>
    <col min="5662" max="5662" width="14.453125" style="1" customWidth="1"/>
    <col min="5663" max="5663" width="20.54296875" style="1" bestFit="1" customWidth="1"/>
    <col min="5664" max="5664" width="15.54296875" style="1" customWidth="1"/>
    <col min="5665" max="5665" width="13.453125" style="1" customWidth="1"/>
    <col min="5666" max="5666" width="45.453125" style="1" customWidth="1"/>
    <col min="5667" max="5901" width="8.54296875" style="1"/>
    <col min="5902" max="5902" width="41.453125" style="1" customWidth="1"/>
    <col min="5903" max="5903" width="41" style="1" customWidth="1"/>
    <col min="5904" max="5905" width="14.453125" style="1" customWidth="1"/>
    <col min="5906" max="5906" width="8.54296875" style="1"/>
    <col min="5907" max="5907" width="11.453125" style="1" customWidth="1"/>
    <col min="5908" max="5908" width="10.453125" style="1" customWidth="1"/>
    <col min="5909" max="5915" width="8.54296875" style="1"/>
    <col min="5916" max="5916" width="10.453125" style="1" customWidth="1"/>
    <col min="5917" max="5917" width="11.453125" style="1" customWidth="1"/>
    <col min="5918" max="5918" width="14.453125" style="1" customWidth="1"/>
    <col min="5919" max="5919" width="20.54296875" style="1" bestFit="1" customWidth="1"/>
    <col min="5920" max="5920" width="15.54296875" style="1" customWidth="1"/>
    <col min="5921" max="5921" width="13.453125" style="1" customWidth="1"/>
    <col min="5922" max="5922" width="45.453125" style="1" customWidth="1"/>
    <col min="5923" max="6157" width="8.54296875" style="1"/>
    <col min="6158" max="6158" width="41.453125" style="1" customWidth="1"/>
    <col min="6159" max="6159" width="41" style="1" customWidth="1"/>
    <col min="6160" max="6161" width="14.453125" style="1" customWidth="1"/>
    <col min="6162" max="6162" width="8.54296875" style="1"/>
    <col min="6163" max="6163" width="11.453125" style="1" customWidth="1"/>
    <col min="6164" max="6164" width="10.453125" style="1" customWidth="1"/>
    <col min="6165" max="6171" width="8.54296875" style="1"/>
    <col min="6172" max="6172" width="10.453125" style="1" customWidth="1"/>
    <col min="6173" max="6173" width="11.453125" style="1" customWidth="1"/>
    <col min="6174" max="6174" width="14.453125" style="1" customWidth="1"/>
    <col min="6175" max="6175" width="20.54296875" style="1" bestFit="1" customWidth="1"/>
    <col min="6176" max="6176" width="15.54296875" style="1" customWidth="1"/>
    <col min="6177" max="6177" width="13.453125" style="1" customWidth="1"/>
    <col min="6178" max="6178" width="45.453125" style="1" customWidth="1"/>
    <col min="6179" max="6413" width="8.54296875" style="1"/>
    <col min="6414" max="6414" width="41.453125" style="1" customWidth="1"/>
    <col min="6415" max="6415" width="41" style="1" customWidth="1"/>
    <col min="6416" max="6417" width="14.453125" style="1" customWidth="1"/>
    <col min="6418" max="6418" width="8.54296875" style="1"/>
    <col min="6419" max="6419" width="11.453125" style="1" customWidth="1"/>
    <col min="6420" max="6420" width="10.453125" style="1" customWidth="1"/>
    <col min="6421" max="6427" width="8.54296875" style="1"/>
    <col min="6428" max="6428" width="10.453125" style="1" customWidth="1"/>
    <col min="6429" max="6429" width="11.453125" style="1" customWidth="1"/>
    <col min="6430" max="6430" width="14.453125" style="1" customWidth="1"/>
    <col min="6431" max="6431" width="20.54296875" style="1" bestFit="1" customWidth="1"/>
    <col min="6432" max="6432" width="15.54296875" style="1" customWidth="1"/>
    <col min="6433" max="6433" width="13.453125" style="1" customWidth="1"/>
    <col min="6434" max="6434" width="45.453125" style="1" customWidth="1"/>
    <col min="6435" max="6669" width="8.54296875" style="1"/>
    <col min="6670" max="6670" width="41.453125" style="1" customWidth="1"/>
    <col min="6671" max="6671" width="41" style="1" customWidth="1"/>
    <col min="6672" max="6673" width="14.453125" style="1" customWidth="1"/>
    <col min="6674" max="6674" width="8.54296875" style="1"/>
    <col min="6675" max="6675" width="11.453125" style="1" customWidth="1"/>
    <col min="6676" max="6676" width="10.453125" style="1" customWidth="1"/>
    <col min="6677" max="6683" width="8.54296875" style="1"/>
    <col min="6684" max="6684" width="10.453125" style="1" customWidth="1"/>
    <col min="6685" max="6685" width="11.453125" style="1" customWidth="1"/>
    <col min="6686" max="6686" width="14.453125" style="1" customWidth="1"/>
    <col min="6687" max="6687" width="20.54296875" style="1" bestFit="1" customWidth="1"/>
    <col min="6688" max="6688" width="15.54296875" style="1" customWidth="1"/>
    <col min="6689" max="6689" width="13.453125" style="1" customWidth="1"/>
    <col min="6690" max="6690" width="45.453125" style="1" customWidth="1"/>
    <col min="6691" max="6925" width="8.54296875" style="1"/>
    <col min="6926" max="6926" width="41.453125" style="1" customWidth="1"/>
    <col min="6927" max="6927" width="41" style="1" customWidth="1"/>
    <col min="6928" max="6929" width="14.453125" style="1" customWidth="1"/>
    <col min="6930" max="6930" width="8.54296875" style="1"/>
    <col min="6931" max="6931" width="11.453125" style="1" customWidth="1"/>
    <col min="6932" max="6932" width="10.453125" style="1" customWidth="1"/>
    <col min="6933" max="6939" width="8.54296875" style="1"/>
    <col min="6940" max="6940" width="10.453125" style="1" customWidth="1"/>
    <col min="6941" max="6941" width="11.453125" style="1" customWidth="1"/>
    <col min="6942" max="6942" width="14.453125" style="1" customWidth="1"/>
    <col min="6943" max="6943" width="20.54296875" style="1" bestFit="1" customWidth="1"/>
    <col min="6944" max="6944" width="15.54296875" style="1" customWidth="1"/>
    <col min="6945" max="6945" width="13.453125" style="1" customWidth="1"/>
    <col min="6946" max="6946" width="45.453125" style="1" customWidth="1"/>
    <col min="6947" max="7181" width="8.54296875" style="1"/>
    <col min="7182" max="7182" width="41.453125" style="1" customWidth="1"/>
    <col min="7183" max="7183" width="41" style="1" customWidth="1"/>
    <col min="7184" max="7185" width="14.453125" style="1" customWidth="1"/>
    <col min="7186" max="7186" width="8.54296875" style="1"/>
    <col min="7187" max="7187" width="11.453125" style="1" customWidth="1"/>
    <col min="7188" max="7188" width="10.453125" style="1" customWidth="1"/>
    <col min="7189" max="7195" width="8.54296875" style="1"/>
    <col min="7196" max="7196" width="10.453125" style="1" customWidth="1"/>
    <col min="7197" max="7197" width="11.453125" style="1" customWidth="1"/>
    <col min="7198" max="7198" width="14.453125" style="1" customWidth="1"/>
    <col min="7199" max="7199" width="20.54296875" style="1" bestFit="1" customWidth="1"/>
    <col min="7200" max="7200" width="15.54296875" style="1" customWidth="1"/>
    <col min="7201" max="7201" width="13.453125" style="1" customWidth="1"/>
    <col min="7202" max="7202" width="45.453125" style="1" customWidth="1"/>
    <col min="7203" max="7437" width="8.54296875" style="1"/>
    <col min="7438" max="7438" width="41.453125" style="1" customWidth="1"/>
    <col min="7439" max="7439" width="41" style="1" customWidth="1"/>
    <col min="7440" max="7441" width="14.453125" style="1" customWidth="1"/>
    <col min="7442" max="7442" width="8.54296875" style="1"/>
    <col min="7443" max="7443" width="11.453125" style="1" customWidth="1"/>
    <col min="7444" max="7444" width="10.453125" style="1" customWidth="1"/>
    <col min="7445" max="7451" width="8.54296875" style="1"/>
    <col min="7452" max="7452" width="10.453125" style="1" customWidth="1"/>
    <col min="7453" max="7453" width="11.453125" style="1" customWidth="1"/>
    <col min="7454" max="7454" width="14.453125" style="1" customWidth="1"/>
    <col min="7455" max="7455" width="20.54296875" style="1" bestFit="1" customWidth="1"/>
    <col min="7456" max="7456" width="15.54296875" style="1" customWidth="1"/>
    <col min="7457" max="7457" width="13.453125" style="1" customWidth="1"/>
    <col min="7458" max="7458" width="45.453125" style="1" customWidth="1"/>
    <col min="7459" max="7693" width="8.54296875" style="1"/>
    <col min="7694" max="7694" width="41.453125" style="1" customWidth="1"/>
    <col min="7695" max="7695" width="41" style="1" customWidth="1"/>
    <col min="7696" max="7697" width="14.453125" style="1" customWidth="1"/>
    <col min="7698" max="7698" width="8.54296875" style="1"/>
    <col min="7699" max="7699" width="11.453125" style="1" customWidth="1"/>
    <col min="7700" max="7700" width="10.453125" style="1" customWidth="1"/>
    <col min="7701" max="7707" width="8.54296875" style="1"/>
    <col min="7708" max="7708" width="10.453125" style="1" customWidth="1"/>
    <col min="7709" max="7709" width="11.453125" style="1" customWidth="1"/>
    <col min="7710" max="7710" width="14.453125" style="1" customWidth="1"/>
    <col min="7711" max="7711" width="20.54296875" style="1" bestFit="1" customWidth="1"/>
    <col min="7712" max="7712" width="15.54296875" style="1" customWidth="1"/>
    <col min="7713" max="7713" width="13.453125" style="1" customWidth="1"/>
    <col min="7714" max="7714" width="45.453125" style="1" customWidth="1"/>
    <col min="7715" max="7949" width="8.54296875" style="1"/>
    <col min="7950" max="7950" width="41.453125" style="1" customWidth="1"/>
    <col min="7951" max="7951" width="41" style="1" customWidth="1"/>
    <col min="7952" max="7953" width="14.453125" style="1" customWidth="1"/>
    <col min="7954" max="7954" width="8.54296875" style="1"/>
    <col min="7955" max="7955" width="11.453125" style="1" customWidth="1"/>
    <col min="7956" max="7956" width="10.453125" style="1" customWidth="1"/>
    <col min="7957" max="7963" width="8.54296875" style="1"/>
    <col min="7964" max="7964" width="10.453125" style="1" customWidth="1"/>
    <col min="7965" max="7965" width="11.453125" style="1" customWidth="1"/>
    <col min="7966" max="7966" width="14.453125" style="1" customWidth="1"/>
    <col min="7967" max="7967" width="20.54296875" style="1" bestFit="1" customWidth="1"/>
    <col min="7968" max="7968" width="15.54296875" style="1" customWidth="1"/>
    <col min="7969" max="7969" width="13.453125" style="1" customWidth="1"/>
    <col min="7970" max="7970" width="45.453125" style="1" customWidth="1"/>
    <col min="7971" max="8205" width="8.54296875" style="1"/>
    <col min="8206" max="8206" width="41.453125" style="1" customWidth="1"/>
    <col min="8207" max="8207" width="41" style="1" customWidth="1"/>
    <col min="8208" max="8209" width="14.453125" style="1" customWidth="1"/>
    <col min="8210" max="8210" width="8.54296875" style="1"/>
    <col min="8211" max="8211" width="11.453125" style="1" customWidth="1"/>
    <col min="8212" max="8212" width="10.453125" style="1" customWidth="1"/>
    <col min="8213" max="8219" width="8.54296875" style="1"/>
    <col min="8220" max="8220" width="10.453125" style="1" customWidth="1"/>
    <col min="8221" max="8221" width="11.453125" style="1" customWidth="1"/>
    <col min="8222" max="8222" width="14.453125" style="1" customWidth="1"/>
    <col min="8223" max="8223" width="20.54296875" style="1" bestFit="1" customWidth="1"/>
    <col min="8224" max="8224" width="15.54296875" style="1" customWidth="1"/>
    <col min="8225" max="8225" width="13.453125" style="1" customWidth="1"/>
    <col min="8226" max="8226" width="45.453125" style="1" customWidth="1"/>
    <col min="8227" max="8461" width="8.54296875" style="1"/>
    <col min="8462" max="8462" width="41.453125" style="1" customWidth="1"/>
    <col min="8463" max="8463" width="41" style="1" customWidth="1"/>
    <col min="8464" max="8465" width="14.453125" style="1" customWidth="1"/>
    <col min="8466" max="8466" width="8.54296875" style="1"/>
    <col min="8467" max="8467" width="11.453125" style="1" customWidth="1"/>
    <col min="8468" max="8468" width="10.453125" style="1" customWidth="1"/>
    <col min="8469" max="8475" width="8.54296875" style="1"/>
    <col min="8476" max="8476" width="10.453125" style="1" customWidth="1"/>
    <col min="8477" max="8477" width="11.453125" style="1" customWidth="1"/>
    <col min="8478" max="8478" width="14.453125" style="1" customWidth="1"/>
    <col min="8479" max="8479" width="20.54296875" style="1" bestFit="1" customWidth="1"/>
    <col min="8480" max="8480" width="15.54296875" style="1" customWidth="1"/>
    <col min="8481" max="8481" width="13.453125" style="1" customWidth="1"/>
    <col min="8482" max="8482" width="45.453125" style="1" customWidth="1"/>
    <col min="8483" max="8717" width="8.54296875" style="1"/>
    <col min="8718" max="8718" width="41.453125" style="1" customWidth="1"/>
    <col min="8719" max="8719" width="41" style="1" customWidth="1"/>
    <col min="8720" max="8721" width="14.453125" style="1" customWidth="1"/>
    <col min="8722" max="8722" width="8.54296875" style="1"/>
    <col min="8723" max="8723" width="11.453125" style="1" customWidth="1"/>
    <col min="8724" max="8724" width="10.453125" style="1" customWidth="1"/>
    <col min="8725" max="8731" width="8.54296875" style="1"/>
    <col min="8732" max="8732" width="10.453125" style="1" customWidth="1"/>
    <col min="8733" max="8733" width="11.453125" style="1" customWidth="1"/>
    <col min="8734" max="8734" width="14.453125" style="1" customWidth="1"/>
    <col min="8735" max="8735" width="20.54296875" style="1" bestFit="1" customWidth="1"/>
    <col min="8736" max="8736" width="15.54296875" style="1" customWidth="1"/>
    <col min="8737" max="8737" width="13.453125" style="1" customWidth="1"/>
    <col min="8738" max="8738" width="45.453125" style="1" customWidth="1"/>
    <col min="8739" max="8973" width="8.54296875" style="1"/>
    <col min="8974" max="8974" width="41.453125" style="1" customWidth="1"/>
    <col min="8975" max="8975" width="41" style="1" customWidth="1"/>
    <col min="8976" max="8977" width="14.453125" style="1" customWidth="1"/>
    <col min="8978" max="8978" width="8.54296875" style="1"/>
    <col min="8979" max="8979" width="11.453125" style="1" customWidth="1"/>
    <col min="8980" max="8980" width="10.453125" style="1" customWidth="1"/>
    <col min="8981" max="8987" width="8.54296875" style="1"/>
    <col min="8988" max="8988" width="10.453125" style="1" customWidth="1"/>
    <col min="8989" max="8989" width="11.453125" style="1" customWidth="1"/>
    <col min="8990" max="8990" width="14.453125" style="1" customWidth="1"/>
    <col min="8991" max="8991" width="20.54296875" style="1" bestFit="1" customWidth="1"/>
    <col min="8992" max="8992" width="15.54296875" style="1" customWidth="1"/>
    <col min="8993" max="8993" width="13.453125" style="1" customWidth="1"/>
    <col min="8994" max="8994" width="45.453125" style="1" customWidth="1"/>
    <col min="8995" max="9229" width="8.54296875" style="1"/>
    <col min="9230" max="9230" width="41.453125" style="1" customWidth="1"/>
    <col min="9231" max="9231" width="41" style="1" customWidth="1"/>
    <col min="9232" max="9233" width="14.453125" style="1" customWidth="1"/>
    <col min="9234" max="9234" width="8.54296875" style="1"/>
    <col min="9235" max="9235" width="11.453125" style="1" customWidth="1"/>
    <col min="9236" max="9236" width="10.453125" style="1" customWidth="1"/>
    <col min="9237" max="9243" width="8.54296875" style="1"/>
    <col min="9244" max="9244" width="10.453125" style="1" customWidth="1"/>
    <col min="9245" max="9245" width="11.453125" style="1" customWidth="1"/>
    <col min="9246" max="9246" width="14.453125" style="1" customWidth="1"/>
    <col min="9247" max="9247" width="20.54296875" style="1" bestFit="1" customWidth="1"/>
    <col min="9248" max="9248" width="15.54296875" style="1" customWidth="1"/>
    <col min="9249" max="9249" width="13.453125" style="1" customWidth="1"/>
    <col min="9250" max="9250" width="45.453125" style="1" customWidth="1"/>
    <col min="9251" max="9485" width="8.54296875" style="1"/>
    <col min="9486" max="9486" width="41.453125" style="1" customWidth="1"/>
    <col min="9487" max="9487" width="41" style="1" customWidth="1"/>
    <col min="9488" max="9489" width="14.453125" style="1" customWidth="1"/>
    <col min="9490" max="9490" width="8.54296875" style="1"/>
    <col min="9491" max="9491" width="11.453125" style="1" customWidth="1"/>
    <col min="9492" max="9492" width="10.453125" style="1" customWidth="1"/>
    <col min="9493" max="9499" width="8.54296875" style="1"/>
    <col min="9500" max="9500" width="10.453125" style="1" customWidth="1"/>
    <col min="9501" max="9501" width="11.453125" style="1" customWidth="1"/>
    <col min="9502" max="9502" width="14.453125" style="1" customWidth="1"/>
    <col min="9503" max="9503" width="20.54296875" style="1" bestFit="1" customWidth="1"/>
    <col min="9504" max="9504" width="15.54296875" style="1" customWidth="1"/>
    <col min="9505" max="9505" width="13.453125" style="1" customWidth="1"/>
    <col min="9506" max="9506" width="45.453125" style="1" customWidth="1"/>
    <col min="9507" max="9741" width="8.54296875" style="1"/>
    <col min="9742" max="9742" width="41.453125" style="1" customWidth="1"/>
    <col min="9743" max="9743" width="41" style="1" customWidth="1"/>
    <col min="9744" max="9745" width="14.453125" style="1" customWidth="1"/>
    <col min="9746" max="9746" width="8.54296875" style="1"/>
    <col min="9747" max="9747" width="11.453125" style="1" customWidth="1"/>
    <col min="9748" max="9748" width="10.453125" style="1" customWidth="1"/>
    <col min="9749" max="9755" width="8.54296875" style="1"/>
    <col min="9756" max="9756" width="10.453125" style="1" customWidth="1"/>
    <col min="9757" max="9757" width="11.453125" style="1" customWidth="1"/>
    <col min="9758" max="9758" width="14.453125" style="1" customWidth="1"/>
    <col min="9759" max="9759" width="20.54296875" style="1" bestFit="1" customWidth="1"/>
    <col min="9760" max="9760" width="15.54296875" style="1" customWidth="1"/>
    <col min="9761" max="9761" width="13.453125" style="1" customWidth="1"/>
    <col min="9762" max="9762" width="45.453125" style="1" customWidth="1"/>
    <col min="9763" max="9997" width="8.54296875" style="1"/>
    <col min="9998" max="9998" width="41.453125" style="1" customWidth="1"/>
    <col min="9999" max="9999" width="41" style="1" customWidth="1"/>
    <col min="10000" max="10001" width="14.453125" style="1" customWidth="1"/>
    <col min="10002" max="10002" width="8.54296875" style="1"/>
    <col min="10003" max="10003" width="11.453125" style="1" customWidth="1"/>
    <col min="10004" max="10004" width="10.453125" style="1" customWidth="1"/>
    <col min="10005" max="10011" width="8.54296875" style="1"/>
    <col min="10012" max="10012" width="10.453125" style="1" customWidth="1"/>
    <col min="10013" max="10013" width="11.453125" style="1" customWidth="1"/>
    <col min="10014" max="10014" width="14.453125" style="1" customWidth="1"/>
    <col min="10015" max="10015" width="20.54296875" style="1" bestFit="1" customWidth="1"/>
    <col min="10016" max="10016" width="15.54296875" style="1" customWidth="1"/>
    <col min="10017" max="10017" width="13.453125" style="1" customWidth="1"/>
    <col min="10018" max="10018" width="45.453125" style="1" customWidth="1"/>
    <col min="10019" max="10253" width="8.54296875" style="1"/>
    <col min="10254" max="10254" width="41.453125" style="1" customWidth="1"/>
    <col min="10255" max="10255" width="41" style="1" customWidth="1"/>
    <col min="10256" max="10257" width="14.453125" style="1" customWidth="1"/>
    <col min="10258" max="10258" width="8.54296875" style="1"/>
    <col min="10259" max="10259" width="11.453125" style="1" customWidth="1"/>
    <col min="10260" max="10260" width="10.453125" style="1" customWidth="1"/>
    <col min="10261" max="10267" width="8.54296875" style="1"/>
    <col min="10268" max="10268" width="10.453125" style="1" customWidth="1"/>
    <col min="10269" max="10269" width="11.453125" style="1" customWidth="1"/>
    <col min="10270" max="10270" width="14.453125" style="1" customWidth="1"/>
    <col min="10271" max="10271" width="20.54296875" style="1" bestFit="1" customWidth="1"/>
    <col min="10272" max="10272" width="15.54296875" style="1" customWidth="1"/>
    <col min="10273" max="10273" width="13.453125" style="1" customWidth="1"/>
    <col min="10274" max="10274" width="45.453125" style="1" customWidth="1"/>
    <col min="10275" max="10509" width="8.54296875" style="1"/>
    <col min="10510" max="10510" width="41.453125" style="1" customWidth="1"/>
    <col min="10511" max="10511" width="41" style="1" customWidth="1"/>
    <col min="10512" max="10513" width="14.453125" style="1" customWidth="1"/>
    <col min="10514" max="10514" width="8.54296875" style="1"/>
    <col min="10515" max="10515" width="11.453125" style="1" customWidth="1"/>
    <col min="10516" max="10516" width="10.453125" style="1" customWidth="1"/>
    <col min="10517" max="10523" width="8.54296875" style="1"/>
    <col min="10524" max="10524" width="10.453125" style="1" customWidth="1"/>
    <col min="10525" max="10525" width="11.453125" style="1" customWidth="1"/>
    <col min="10526" max="10526" width="14.453125" style="1" customWidth="1"/>
    <col min="10527" max="10527" width="20.54296875" style="1" bestFit="1" customWidth="1"/>
    <col min="10528" max="10528" width="15.54296875" style="1" customWidth="1"/>
    <col min="10529" max="10529" width="13.453125" style="1" customWidth="1"/>
    <col min="10530" max="10530" width="45.453125" style="1" customWidth="1"/>
    <col min="10531" max="10765" width="8.54296875" style="1"/>
    <col min="10766" max="10766" width="41.453125" style="1" customWidth="1"/>
    <col min="10767" max="10767" width="41" style="1" customWidth="1"/>
    <col min="10768" max="10769" width="14.453125" style="1" customWidth="1"/>
    <col min="10770" max="10770" width="8.54296875" style="1"/>
    <col min="10771" max="10771" width="11.453125" style="1" customWidth="1"/>
    <col min="10772" max="10772" width="10.453125" style="1" customWidth="1"/>
    <col min="10773" max="10779" width="8.54296875" style="1"/>
    <col min="10780" max="10780" width="10.453125" style="1" customWidth="1"/>
    <col min="10781" max="10781" width="11.453125" style="1" customWidth="1"/>
    <col min="10782" max="10782" width="14.453125" style="1" customWidth="1"/>
    <col min="10783" max="10783" width="20.54296875" style="1" bestFit="1" customWidth="1"/>
    <col min="10784" max="10784" width="15.54296875" style="1" customWidth="1"/>
    <col min="10785" max="10785" width="13.453125" style="1" customWidth="1"/>
    <col min="10786" max="10786" width="45.453125" style="1" customWidth="1"/>
    <col min="10787" max="11021" width="8.54296875" style="1"/>
    <col min="11022" max="11022" width="41.453125" style="1" customWidth="1"/>
    <col min="11023" max="11023" width="41" style="1" customWidth="1"/>
    <col min="11024" max="11025" width="14.453125" style="1" customWidth="1"/>
    <col min="11026" max="11026" width="8.54296875" style="1"/>
    <col min="11027" max="11027" width="11.453125" style="1" customWidth="1"/>
    <col min="11028" max="11028" width="10.453125" style="1" customWidth="1"/>
    <col min="11029" max="11035" width="8.54296875" style="1"/>
    <col min="11036" max="11036" width="10.453125" style="1" customWidth="1"/>
    <col min="11037" max="11037" width="11.453125" style="1" customWidth="1"/>
    <col min="11038" max="11038" width="14.453125" style="1" customWidth="1"/>
    <col min="11039" max="11039" width="20.54296875" style="1" bestFit="1" customWidth="1"/>
    <col min="11040" max="11040" width="15.54296875" style="1" customWidth="1"/>
    <col min="11041" max="11041" width="13.453125" style="1" customWidth="1"/>
    <col min="11042" max="11042" width="45.453125" style="1" customWidth="1"/>
    <col min="11043" max="11277" width="8.54296875" style="1"/>
    <col min="11278" max="11278" width="41.453125" style="1" customWidth="1"/>
    <col min="11279" max="11279" width="41" style="1" customWidth="1"/>
    <col min="11280" max="11281" width="14.453125" style="1" customWidth="1"/>
    <col min="11282" max="11282" width="8.54296875" style="1"/>
    <col min="11283" max="11283" width="11.453125" style="1" customWidth="1"/>
    <col min="11284" max="11284" width="10.453125" style="1" customWidth="1"/>
    <col min="11285" max="11291" width="8.54296875" style="1"/>
    <col min="11292" max="11292" width="10.453125" style="1" customWidth="1"/>
    <col min="11293" max="11293" width="11.453125" style="1" customWidth="1"/>
    <col min="11294" max="11294" width="14.453125" style="1" customWidth="1"/>
    <col min="11295" max="11295" width="20.54296875" style="1" bestFit="1" customWidth="1"/>
    <col min="11296" max="11296" width="15.54296875" style="1" customWidth="1"/>
    <col min="11297" max="11297" width="13.453125" style="1" customWidth="1"/>
    <col min="11298" max="11298" width="45.453125" style="1" customWidth="1"/>
    <col min="11299" max="11533" width="8.54296875" style="1"/>
    <col min="11534" max="11534" width="41.453125" style="1" customWidth="1"/>
    <col min="11535" max="11535" width="41" style="1" customWidth="1"/>
    <col min="11536" max="11537" width="14.453125" style="1" customWidth="1"/>
    <col min="11538" max="11538" width="8.54296875" style="1"/>
    <col min="11539" max="11539" width="11.453125" style="1" customWidth="1"/>
    <col min="11540" max="11540" width="10.453125" style="1" customWidth="1"/>
    <col min="11541" max="11547" width="8.54296875" style="1"/>
    <col min="11548" max="11548" width="10.453125" style="1" customWidth="1"/>
    <col min="11549" max="11549" width="11.453125" style="1" customWidth="1"/>
    <col min="11550" max="11550" width="14.453125" style="1" customWidth="1"/>
    <col min="11551" max="11551" width="20.54296875" style="1" bestFit="1" customWidth="1"/>
    <col min="11552" max="11552" width="15.54296875" style="1" customWidth="1"/>
    <col min="11553" max="11553" width="13.453125" style="1" customWidth="1"/>
    <col min="11554" max="11554" width="45.453125" style="1" customWidth="1"/>
    <col min="11555" max="11789" width="8.54296875" style="1"/>
    <col min="11790" max="11790" width="41.453125" style="1" customWidth="1"/>
    <col min="11791" max="11791" width="41" style="1" customWidth="1"/>
    <col min="11792" max="11793" width="14.453125" style="1" customWidth="1"/>
    <col min="11794" max="11794" width="8.54296875" style="1"/>
    <col min="11795" max="11795" width="11.453125" style="1" customWidth="1"/>
    <col min="11796" max="11796" width="10.453125" style="1" customWidth="1"/>
    <col min="11797" max="11803" width="8.54296875" style="1"/>
    <col min="11804" max="11804" width="10.453125" style="1" customWidth="1"/>
    <col min="11805" max="11805" width="11.453125" style="1" customWidth="1"/>
    <col min="11806" max="11806" width="14.453125" style="1" customWidth="1"/>
    <col min="11807" max="11807" width="20.54296875" style="1" bestFit="1" customWidth="1"/>
    <col min="11808" max="11808" width="15.54296875" style="1" customWidth="1"/>
    <col min="11809" max="11809" width="13.453125" style="1" customWidth="1"/>
    <col min="11810" max="11810" width="45.453125" style="1" customWidth="1"/>
    <col min="11811" max="12045" width="8.54296875" style="1"/>
    <col min="12046" max="12046" width="41.453125" style="1" customWidth="1"/>
    <col min="12047" max="12047" width="41" style="1" customWidth="1"/>
    <col min="12048" max="12049" width="14.453125" style="1" customWidth="1"/>
    <col min="12050" max="12050" width="8.54296875" style="1"/>
    <col min="12051" max="12051" width="11.453125" style="1" customWidth="1"/>
    <col min="12052" max="12052" width="10.453125" style="1" customWidth="1"/>
    <col min="12053" max="12059" width="8.54296875" style="1"/>
    <col min="12060" max="12060" width="10.453125" style="1" customWidth="1"/>
    <col min="12061" max="12061" width="11.453125" style="1" customWidth="1"/>
    <col min="12062" max="12062" width="14.453125" style="1" customWidth="1"/>
    <col min="12063" max="12063" width="20.54296875" style="1" bestFit="1" customWidth="1"/>
    <col min="12064" max="12064" width="15.54296875" style="1" customWidth="1"/>
    <col min="12065" max="12065" width="13.453125" style="1" customWidth="1"/>
    <col min="12066" max="12066" width="45.453125" style="1" customWidth="1"/>
    <col min="12067" max="12301" width="8.54296875" style="1"/>
    <col min="12302" max="12302" width="41.453125" style="1" customWidth="1"/>
    <col min="12303" max="12303" width="41" style="1" customWidth="1"/>
    <col min="12304" max="12305" width="14.453125" style="1" customWidth="1"/>
    <col min="12306" max="12306" width="8.54296875" style="1"/>
    <col min="12307" max="12307" width="11.453125" style="1" customWidth="1"/>
    <col min="12308" max="12308" width="10.453125" style="1" customWidth="1"/>
    <col min="12309" max="12315" width="8.54296875" style="1"/>
    <col min="12316" max="12316" width="10.453125" style="1" customWidth="1"/>
    <col min="12317" max="12317" width="11.453125" style="1" customWidth="1"/>
    <col min="12318" max="12318" width="14.453125" style="1" customWidth="1"/>
    <col min="12319" max="12319" width="20.54296875" style="1" bestFit="1" customWidth="1"/>
    <col min="12320" max="12320" width="15.54296875" style="1" customWidth="1"/>
    <col min="12321" max="12321" width="13.453125" style="1" customWidth="1"/>
    <col min="12322" max="12322" width="45.453125" style="1" customWidth="1"/>
    <col min="12323" max="12557" width="8.54296875" style="1"/>
    <col min="12558" max="12558" width="41.453125" style="1" customWidth="1"/>
    <col min="12559" max="12559" width="41" style="1" customWidth="1"/>
    <col min="12560" max="12561" width="14.453125" style="1" customWidth="1"/>
    <col min="12562" max="12562" width="8.54296875" style="1"/>
    <col min="12563" max="12563" width="11.453125" style="1" customWidth="1"/>
    <col min="12564" max="12564" width="10.453125" style="1" customWidth="1"/>
    <col min="12565" max="12571" width="8.54296875" style="1"/>
    <col min="12572" max="12572" width="10.453125" style="1" customWidth="1"/>
    <col min="12573" max="12573" width="11.453125" style="1" customWidth="1"/>
    <col min="12574" max="12574" width="14.453125" style="1" customWidth="1"/>
    <col min="12575" max="12575" width="20.54296875" style="1" bestFit="1" customWidth="1"/>
    <col min="12576" max="12576" width="15.54296875" style="1" customWidth="1"/>
    <col min="12577" max="12577" width="13.453125" style="1" customWidth="1"/>
    <col min="12578" max="12578" width="45.453125" style="1" customWidth="1"/>
    <col min="12579" max="12813" width="8.54296875" style="1"/>
    <col min="12814" max="12814" width="41.453125" style="1" customWidth="1"/>
    <col min="12815" max="12815" width="41" style="1" customWidth="1"/>
    <col min="12816" max="12817" width="14.453125" style="1" customWidth="1"/>
    <col min="12818" max="12818" width="8.54296875" style="1"/>
    <col min="12819" max="12819" width="11.453125" style="1" customWidth="1"/>
    <col min="12820" max="12820" width="10.453125" style="1" customWidth="1"/>
    <col min="12821" max="12827" width="8.54296875" style="1"/>
    <col min="12828" max="12828" width="10.453125" style="1" customWidth="1"/>
    <col min="12829" max="12829" width="11.453125" style="1" customWidth="1"/>
    <col min="12830" max="12830" width="14.453125" style="1" customWidth="1"/>
    <col min="12831" max="12831" width="20.54296875" style="1" bestFit="1" customWidth="1"/>
    <col min="12832" max="12832" width="15.54296875" style="1" customWidth="1"/>
    <col min="12833" max="12833" width="13.453125" style="1" customWidth="1"/>
    <col min="12834" max="12834" width="45.453125" style="1" customWidth="1"/>
    <col min="12835" max="13069" width="8.54296875" style="1"/>
    <col min="13070" max="13070" width="41.453125" style="1" customWidth="1"/>
    <col min="13071" max="13071" width="41" style="1" customWidth="1"/>
    <col min="13072" max="13073" width="14.453125" style="1" customWidth="1"/>
    <col min="13074" max="13074" width="8.54296875" style="1"/>
    <col min="13075" max="13075" width="11.453125" style="1" customWidth="1"/>
    <col min="13076" max="13076" width="10.453125" style="1" customWidth="1"/>
    <col min="13077" max="13083" width="8.54296875" style="1"/>
    <col min="13084" max="13084" width="10.453125" style="1" customWidth="1"/>
    <col min="13085" max="13085" width="11.453125" style="1" customWidth="1"/>
    <col min="13086" max="13086" width="14.453125" style="1" customWidth="1"/>
    <col min="13087" max="13087" width="20.54296875" style="1" bestFit="1" customWidth="1"/>
    <col min="13088" max="13088" width="15.54296875" style="1" customWidth="1"/>
    <col min="13089" max="13089" width="13.453125" style="1" customWidth="1"/>
    <col min="13090" max="13090" width="45.453125" style="1" customWidth="1"/>
    <col min="13091" max="13325" width="8.54296875" style="1"/>
    <col min="13326" max="13326" width="41.453125" style="1" customWidth="1"/>
    <col min="13327" max="13327" width="41" style="1" customWidth="1"/>
    <col min="13328" max="13329" width="14.453125" style="1" customWidth="1"/>
    <col min="13330" max="13330" width="8.54296875" style="1"/>
    <col min="13331" max="13331" width="11.453125" style="1" customWidth="1"/>
    <col min="13332" max="13332" width="10.453125" style="1" customWidth="1"/>
    <col min="13333" max="13339" width="8.54296875" style="1"/>
    <col min="13340" max="13340" width="10.453125" style="1" customWidth="1"/>
    <col min="13341" max="13341" width="11.453125" style="1" customWidth="1"/>
    <col min="13342" max="13342" width="14.453125" style="1" customWidth="1"/>
    <col min="13343" max="13343" width="20.54296875" style="1" bestFit="1" customWidth="1"/>
    <col min="13344" max="13344" width="15.54296875" style="1" customWidth="1"/>
    <col min="13345" max="13345" width="13.453125" style="1" customWidth="1"/>
    <col min="13346" max="13346" width="45.453125" style="1" customWidth="1"/>
    <col min="13347" max="13581" width="8.54296875" style="1"/>
    <col min="13582" max="13582" width="41.453125" style="1" customWidth="1"/>
    <col min="13583" max="13583" width="41" style="1" customWidth="1"/>
    <col min="13584" max="13585" width="14.453125" style="1" customWidth="1"/>
    <col min="13586" max="13586" width="8.54296875" style="1"/>
    <col min="13587" max="13587" width="11.453125" style="1" customWidth="1"/>
    <col min="13588" max="13588" width="10.453125" style="1" customWidth="1"/>
    <col min="13589" max="13595" width="8.54296875" style="1"/>
    <col min="13596" max="13596" width="10.453125" style="1" customWidth="1"/>
    <col min="13597" max="13597" width="11.453125" style="1" customWidth="1"/>
    <col min="13598" max="13598" width="14.453125" style="1" customWidth="1"/>
    <col min="13599" max="13599" width="20.54296875" style="1" bestFit="1" customWidth="1"/>
    <col min="13600" max="13600" width="15.54296875" style="1" customWidth="1"/>
    <col min="13601" max="13601" width="13.453125" style="1" customWidth="1"/>
    <col min="13602" max="13602" width="45.453125" style="1" customWidth="1"/>
    <col min="13603" max="13837" width="8.54296875" style="1"/>
    <col min="13838" max="13838" width="41.453125" style="1" customWidth="1"/>
    <col min="13839" max="13839" width="41" style="1" customWidth="1"/>
    <col min="13840" max="13841" width="14.453125" style="1" customWidth="1"/>
    <col min="13842" max="13842" width="8.54296875" style="1"/>
    <col min="13843" max="13843" width="11.453125" style="1" customWidth="1"/>
    <col min="13844" max="13844" width="10.453125" style="1" customWidth="1"/>
    <col min="13845" max="13851" width="8.54296875" style="1"/>
    <col min="13852" max="13852" width="10.453125" style="1" customWidth="1"/>
    <col min="13853" max="13853" width="11.453125" style="1" customWidth="1"/>
    <col min="13854" max="13854" width="14.453125" style="1" customWidth="1"/>
    <col min="13855" max="13855" width="20.54296875" style="1" bestFit="1" customWidth="1"/>
    <col min="13856" max="13856" width="15.54296875" style="1" customWidth="1"/>
    <col min="13857" max="13857" width="13.453125" style="1" customWidth="1"/>
    <col min="13858" max="13858" width="45.453125" style="1" customWidth="1"/>
    <col min="13859" max="14093" width="8.54296875" style="1"/>
    <col min="14094" max="14094" width="41.453125" style="1" customWidth="1"/>
    <col min="14095" max="14095" width="41" style="1" customWidth="1"/>
    <col min="14096" max="14097" width="14.453125" style="1" customWidth="1"/>
    <col min="14098" max="14098" width="8.54296875" style="1"/>
    <col min="14099" max="14099" width="11.453125" style="1" customWidth="1"/>
    <col min="14100" max="14100" width="10.453125" style="1" customWidth="1"/>
    <col min="14101" max="14107" width="8.54296875" style="1"/>
    <col min="14108" max="14108" width="10.453125" style="1" customWidth="1"/>
    <col min="14109" max="14109" width="11.453125" style="1" customWidth="1"/>
    <col min="14110" max="14110" width="14.453125" style="1" customWidth="1"/>
    <col min="14111" max="14111" width="20.54296875" style="1" bestFit="1" customWidth="1"/>
    <col min="14112" max="14112" width="15.54296875" style="1" customWidth="1"/>
    <col min="14113" max="14113" width="13.453125" style="1" customWidth="1"/>
    <col min="14114" max="14114" width="45.453125" style="1" customWidth="1"/>
    <col min="14115" max="14349" width="8.54296875" style="1"/>
    <col min="14350" max="14350" width="41.453125" style="1" customWidth="1"/>
    <col min="14351" max="14351" width="41" style="1" customWidth="1"/>
    <col min="14352" max="14353" width="14.453125" style="1" customWidth="1"/>
    <col min="14354" max="14354" width="8.54296875" style="1"/>
    <col min="14355" max="14355" width="11.453125" style="1" customWidth="1"/>
    <col min="14356" max="14356" width="10.453125" style="1" customWidth="1"/>
    <col min="14357" max="14363" width="8.54296875" style="1"/>
    <col min="14364" max="14364" width="10.453125" style="1" customWidth="1"/>
    <col min="14365" max="14365" width="11.453125" style="1" customWidth="1"/>
    <col min="14366" max="14366" width="14.453125" style="1" customWidth="1"/>
    <col min="14367" max="14367" width="20.54296875" style="1" bestFit="1" customWidth="1"/>
    <col min="14368" max="14368" width="15.54296875" style="1" customWidth="1"/>
    <col min="14369" max="14369" width="13.453125" style="1" customWidth="1"/>
    <col min="14370" max="14370" width="45.453125" style="1" customWidth="1"/>
    <col min="14371" max="14605" width="8.54296875" style="1"/>
    <col min="14606" max="14606" width="41.453125" style="1" customWidth="1"/>
    <col min="14607" max="14607" width="41" style="1" customWidth="1"/>
    <col min="14608" max="14609" width="14.453125" style="1" customWidth="1"/>
    <col min="14610" max="14610" width="8.54296875" style="1"/>
    <col min="14611" max="14611" width="11.453125" style="1" customWidth="1"/>
    <col min="14612" max="14612" width="10.453125" style="1" customWidth="1"/>
    <col min="14613" max="14619" width="8.54296875" style="1"/>
    <col min="14620" max="14620" width="10.453125" style="1" customWidth="1"/>
    <col min="14621" max="14621" width="11.453125" style="1" customWidth="1"/>
    <col min="14622" max="14622" width="14.453125" style="1" customWidth="1"/>
    <col min="14623" max="14623" width="20.54296875" style="1" bestFit="1" customWidth="1"/>
    <col min="14624" max="14624" width="15.54296875" style="1" customWidth="1"/>
    <col min="14625" max="14625" width="13.453125" style="1" customWidth="1"/>
    <col min="14626" max="14626" width="45.453125" style="1" customWidth="1"/>
    <col min="14627" max="14861" width="8.54296875" style="1"/>
    <col min="14862" max="14862" width="41.453125" style="1" customWidth="1"/>
    <col min="14863" max="14863" width="41" style="1" customWidth="1"/>
    <col min="14864" max="14865" width="14.453125" style="1" customWidth="1"/>
    <col min="14866" max="14866" width="8.54296875" style="1"/>
    <col min="14867" max="14867" width="11.453125" style="1" customWidth="1"/>
    <col min="14868" max="14868" width="10.453125" style="1" customWidth="1"/>
    <col min="14869" max="14875" width="8.54296875" style="1"/>
    <col min="14876" max="14876" width="10.453125" style="1" customWidth="1"/>
    <col min="14877" max="14877" width="11.453125" style="1" customWidth="1"/>
    <col min="14878" max="14878" width="14.453125" style="1" customWidth="1"/>
    <col min="14879" max="14879" width="20.54296875" style="1" bestFit="1" customWidth="1"/>
    <col min="14880" max="14880" width="15.54296875" style="1" customWidth="1"/>
    <col min="14881" max="14881" width="13.453125" style="1" customWidth="1"/>
    <col min="14882" max="14882" width="45.453125" style="1" customWidth="1"/>
    <col min="14883" max="15117" width="8.54296875" style="1"/>
    <col min="15118" max="15118" width="41.453125" style="1" customWidth="1"/>
    <col min="15119" max="15119" width="41" style="1" customWidth="1"/>
    <col min="15120" max="15121" width="14.453125" style="1" customWidth="1"/>
    <col min="15122" max="15122" width="8.54296875" style="1"/>
    <col min="15123" max="15123" width="11.453125" style="1" customWidth="1"/>
    <col min="15124" max="15124" width="10.453125" style="1" customWidth="1"/>
    <col min="15125" max="15131" width="8.54296875" style="1"/>
    <col min="15132" max="15132" width="10.453125" style="1" customWidth="1"/>
    <col min="15133" max="15133" width="11.453125" style="1" customWidth="1"/>
    <col min="15134" max="15134" width="14.453125" style="1" customWidth="1"/>
    <col min="15135" max="15135" width="20.54296875" style="1" bestFit="1" customWidth="1"/>
    <col min="15136" max="15136" width="15.54296875" style="1" customWidth="1"/>
    <col min="15137" max="15137" width="13.453125" style="1" customWidth="1"/>
    <col min="15138" max="15138" width="45.453125" style="1" customWidth="1"/>
    <col min="15139" max="15373" width="8.54296875" style="1"/>
    <col min="15374" max="15374" width="41.453125" style="1" customWidth="1"/>
    <col min="15375" max="15375" width="41" style="1" customWidth="1"/>
    <col min="15376" max="15377" width="14.453125" style="1" customWidth="1"/>
    <col min="15378" max="15378" width="8.54296875" style="1"/>
    <col min="15379" max="15379" width="11.453125" style="1" customWidth="1"/>
    <col min="15380" max="15380" width="10.453125" style="1" customWidth="1"/>
    <col min="15381" max="15387" width="8.54296875" style="1"/>
    <col min="15388" max="15388" width="10.453125" style="1" customWidth="1"/>
    <col min="15389" max="15389" width="11.453125" style="1" customWidth="1"/>
    <col min="15390" max="15390" width="14.453125" style="1" customWidth="1"/>
    <col min="15391" max="15391" width="20.54296875" style="1" bestFit="1" customWidth="1"/>
    <col min="15392" max="15392" width="15.54296875" style="1" customWidth="1"/>
    <col min="15393" max="15393" width="13.453125" style="1" customWidth="1"/>
    <col min="15394" max="15394" width="45.453125" style="1" customWidth="1"/>
    <col min="15395" max="15629" width="8.54296875" style="1"/>
    <col min="15630" max="15630" width="41.453125" style="1" customWidth="1"/>
    <col min="15631" max="15631" width="41" style="1" customWidth="1"/>
    <col min="15632" max="15633" width="14.453125" style="1" customWidth="1"/>
    <col min="15634" max="15634" width="8.54296875" style="1"/>
    <col min="15635" max="15635" width="11.453125" style="1" customWidth="1"/>
    <col min="15636" max="15636" width="10.453125" style="1" customWidth="1"/>
    <col min="15637" max="15643" width="8.54296875" style="1"/>
    <col min="15644" max="15644" width="10.453125" style="1" customWidth="1"/>
    <col min="15645" max="15645" width="11.453125" style="1" customWidth="1"/>
    <col min="15646" max="15646" width="14.453125" style="1" customWidth="1"/>
    <col min="15647" max="15647" width="20.54296875" style="1" bestFit="1" customWidth="1"/>
    <col min="15648" max="15648" width="15.54296875" style="1" customWidth="1"/>
    <col min="15649" max="15649" width="13.453125" style="1" customWidth="1"/>
    <col min="15650" max="15650" width="45.453125" style="1" customWidth="1"/>
    <col min="15651" max="15885" width="8.54296875" style="1"/>
    <col min="15886" max="15886" width="41.453125" style="1" customWidth="1"/>
    <col min="15887" max="15887" width="41" style="1" customWidth="1"/>
    <col min="15888" max="15889" width="14.453125" style="1" customWidth="1"/>
    <col min="15890" max="15890" width="8.54296875" style="1"/>
    <col min="15891" max="15891" width="11.453125" style="1" customWidth="1"/>
    <col min="15892" max="15892" width="10.453125" style="1" customWidth="1"/>
    <col min="15893" max="15899" width="8.54296875" style="1"/>
    <col min="15900" max="15900" width="10.453125" style="1" customWidth="1"/>
    <col min="15901" max="15901" width="11.453125" style="1" customWidth="1"/>
    <col min="15902" max="15902" width="14.453125" style="1" customWidth="1"/>
    <col min="15903" max="15903" width="20.54296875" style="1" bestFit="1" customWidth="1"/>
    <col min="15904" max="15904" width="15.54296875" style="1" customWidth="1"/>
    <col min="15905" max="15905" width="13.453125" style="1" customWidth="1"/>
    <col min="15906" max="15906" width="45.453125" style="1" customWidth="1"/>
    <col min="15907" max="16384" width="8.54296875" style="1"/>
  </cols>
  <sheetData>
    <row r="1" spans="1:14" ht="30.65" customHeight="1" x14ac:dyDescent="0.3">
      <c r="A1" s="58" t="s">
        <v>280</v>
      </c>
      <c r="B1" s="58"/>
      <c r="C1" s="58"/>
      <c r="D1" s="58"/>
      <c r="E1" s="58"/>
      <c r="F1" s="58"/>
      <c r="G1" s="58"/>
      <c r="H1" s="58"/>
      <c r="I1" s="58"/>
      <c r="J1" s="58"/>
      <c r="K1" s="58"/>
      <c r="L1" s="58"/>
      <c r="M1" s="58"/>
      <c r="N1" s="58"/>
    </row>
    <row r="2" spans="1:14" ht="45" x14ac:dyDescent="0.3">
      <c r="A2" s="45" t="s">
        <v>0</v>
      </c>
      <c r="B2" s="45" t="s">
        <v>1</v>
      </c>
      <c r="C2" s="45" t="s">
        <v>2</v>
      </c>
      <c r="D2" s="46" t="s">
        <v>3</v>
      </c>
      <c r="E2" s="45" t="s">
        <v>4</v>
      </c>
      <c r="F2" s="48" t="s">
        <v>5</v>
      </c>
      <c r="G2" s="54" t="s">
        <v>6</v>
      </c>
      <c r="H2" s="49" t="s">
        <v>7</v>
      </c>
      <c r="I2" s="47" t="s">
        <v>8</v>
      </c>
      <c r="J2" s="47" t="s">
        <v>9</v>
      </c>
      <c r="K2" s="47" t="s">
        <v>10</v>
      </c>
      <c r="L2" s="47" t="s">
        <v>11</v>
      </c>
      <c r="M2" s="47" t="s">
        <v>12</v>
      </c>
      <c r="N2" s="47" t="s">
        <v>13</v>
      </c>
    </row>
    <row r="3" spans="1:14" x14ac:dyDescent="0.3">
      <c r="A3" s="2" t="s">
        <v>14</v>
      </c>
      <c r="B3" s="3" t="s">
        <v>15</v>
      </c>
      <c r="C3" s="4" t="s">
        <v>16</v>
      </c>
      <c r="D3" s="4">
        <v>38</v>
      </c>
      <c r="E3" s="5">
        <v>38</v>
      </c>
      <c r="F3" s="6">
        <v>36</v>
      </c>
      <c r="G3" s="55">
        <v>2</v>
      </c>
      <c r="H3" s="50"/>
      <c r="I3" s="7"/>
      <c r="J3" s="7"/>
      <c r="K3" s="7">
        <v>6</v>
      </c>
      <c r="L3" s="7">
        <v>22</v>
      </c>
      <c r="M3" s="7">
        <v>8</v>
      </c>
      <c r="N3" s="7"/>
    </row>
    <row r="4" spans="1:14" x14ac:dyDescent="0.3">
      <c r="A4" s="8" t="s">
        <v>14</v>
      </c>
      <c r="B4" s="3" t="s">
        <v>17</v>
      </c>
      <c r="C4" s="4" t="s">
        <v>18</v>
      </c>
      <c r="D4" s="9">
        <v>16</v>
      </c>
      <c r="E4" s="5">
        <v>16</v>
      </c>
      <c r="F4" s="6">
        <v>16</v>
      </c>
      <c r="G4" s="55"/>
      <c r="H4" s="51"/>
      <c r="I4" s="7">
        <v>5</v>
      </c>
      <c r="J4" s="7">
        <v>5</v>
      </c>
      <c r="K4" s="7">
        <v>5</v>
      </c>
      <c r="L4" s="7">
        <v>1</v>
      </c>
      <c r="M4" s="7"/>
      <c r="N4" s="7"/>
    </row>
    <row r="5" spans="1:14" x14ac:dyDescent="0.3">
      <c r="A5" s="10" t="s">
        <v>14</v>
      </c>
      <c r="B5" s="2" t="s">
        <v>19</v>
      </c>
      <c r="C5" s="11" t="s">
        <v>20</v>
      </c>
      <c r="D5" s="12">
        <v>11</v>
      </c>
      <c r="E5" s="5">
        <v>11</v>
      </c>
      <c r="F5" s="6">
        <v>11</v>
      </c>
      <c r="G5" s="56"/>
      <c r="H5" s="52"/>
      <c r="I5" s="5"/>
      <c r="J5" s="5">
        <v>2</v>
      </c>
      <c r="K5" s="5">
        <v>2</v>
      </c>
      <c r="L5" s="5">
        <v>7</v>
      </c>
      <c r="M5" s="5"/>
      <c r="N5" s="5"/>
    </row>
    <row r="6" spans="1:14" x14ac:dyDescent="0.3">
      <c r="A6" s="2" t="s">
        <v>14</v>
      </c>
      <c r="B6" s="13" t="s">
        <v>21</v>
      </c>
      <c r="C6" s="4" t="s">
        <v>18</v>
      </c>
      <c r="D6" s="4">
        <v>11</v>
      </c>
      <c r="E6" s="5">
        <v>8</v>
      </c>
      <c r="F6" s="6">
        <v>8</v>
      </c>
      <c r="G6" s="55"/>
      <c r="H6" s="51"/>
      <c r="I6" s="7">
        <v>3</v>
      </c>
      <c r="J6" s="7">
        <v>3</v>
      </c>
      <c r="K6" s="7">
        <v>2</v>
      </c>
      <c r="L6" s="7"/>
      <c r="M6" s="7"/>
      <c r="N6" s="7"/>
    </row>
    <row r="7" spans="1:14" x14ac:dyDescent="0.3">
      <c r="A7" s="2" t="s">
        <v>14</v>
      </c>
      <c r="B7" s="3" t="s">
        <v>22</v>
      </c>
      <c r="C7" s="4" t="s">
        <v>23</v>
      </c>
      <c r="D7" s="4">
        <v>11</v>
      </c>
      <c r="E7" s="5">
        <v>10</v>
      </c>
      <c r="F7" s="6">
        <v>9</v>
      </c>
      <c r="G7" s="55">
        <v>1</v>
      </c>
      <c r="H7" s="51"/>
      <c r="I7" s="7"/>
      <c r="J7" s="7">
        <v>4</v>
      </c>
      <c r="K7" s="7">
        <v>4</v>
      </c>
      <c r="L7" s="7">
        <v>1</v>
      </c>
      <c r="M7" s="7"/>
      <c r="N7" s="7"/>
    </row>
    <row r="8" spans="1:14" ht="31" x14ac:dyDescent="0.3">
      <c r="A8" s="2" t="s">
        <v>14</v>
      </c>
      <c r="B8" s="3" t="s">
        <v>24</v>
      </c>
      <c r="C8" s="14" t="s">
        <v>20</v>
      </c>
      <c r="D8" s="4">
        <v>24</v>
      </c>
      <c r="E8" s="5">
        <v>20</v>
      </c>
      <c r="F8" s="6">
        <v>19</v>
      </c>
      <c r="G8" s="55">
        <v>1</v>
      </c>
      <c r="H8" s="51"/>
      <c r="I8" s="7"/>
      <c r="J8" s="7">
        <v>1</v>
      </c>
      <c r="K8" s="7">
        <v>3</v>
      </c>
      <c r="L8" s="7">
        <v>14</v>
      </c>
      <c r="M8" s="7">
        <v>1</v>
      </c>
      <c r="N8" s="7"/>
    </row>
    <row r="9" spans="1:14" ht="31" x14ac:dyDescent="0.3">
      <c r="A9" s="10" t="s">
        <v>14</v>
      </c>
      <c r="B9" s="2" t="s">
        <v>25</v>
      </c>
      <c r="C9" s="11" t="s">
        <v>20</v>
      </c>
      <c r="D9" s="12">
        <v>24</v>
      </c>
      <c r="E9" s="5">
        <v>20</v>
      </c>
      <c r="F9" s="6">
        <v>19</v>
      </c>
      <c r="G9" s="56">
        <v>1</v>
      </c>
      <c r="H9" s="52"/>
      <c r="I9" s="5"/>
      <c r="J9" s="5">
        <v>3</v>
      </c>
      <c r="K9" s="5">
        <v>2</v>
      </c>
      <c r="L9" s="5">
        <v>13</v>
      </c>
      <c r="M9" s="5">
        <v>1</v>
      </c>
      <c r="N9" s="5"/>
    </row>
    <row r="10" spans="1:14" ht="31" x14ac:dyDescent="0.3">
      <c r="A10" s="2" t="s">
        <v>14</v>
      </c>
      <c r="B10" s="3" t="s">
        <v>26</v>
      </c>
      <c r="C10" s="4" t="s">
        <v>27</v>
      </c>
      <c r="D10" s="4">
        <v>28</v>
      </c>
      <c r="E10" s="5">
        <v>24</v>
      </c>
      <c r="F10" s="6">
        <v>24</v>
      </c>
      <c r="G10" s="55"/>
      <c r="H10" s="51"/>
      <c r="I10" s="7">
        <v>4</v>
      </c>
      <c r="J10" s="7"/>
      <c r="K10" s="7">
        <v>5</v>
      </c>
      <c r="L10" s="7">
        <v>13</v>
      </c>
      <c r="M10" s="7">
        <v>2</v>
      </c>
      <c r="N10" s="7"/>
    </row>
    <row r="11" spans="1:14" x14ac:dyDescent="0.3">
      <c r="A11" s="15" t="s">
        <v>14</v>
      </c>
      <c r="B11" s="3" t="s">
        <v>28</v>
      </c>
      <c r="C11" s="4" t="s">
        <v>18</v>
      </c>
      <c r="D11" s="4">
        <v>10</v>
      </c>
      <c r="E11" s="5">
        <v>6</v>
      </c>
      <c r="F11" s="6">
        <v>3</v>
      </c>
      <c r="G11" s="55">
        <v>2</v>
      </c>
      <c r="H11" s="51">
        <v>1</v>
      </c>
      <c r="I11" s="7">
        <v>1</v>
      </c>
      <c r="J11" s="7">
        <v>1</v>
      </c>
      <c r="K11" s="7">
        <v>1</v>
      </c>
      <c r="L11" s="7"/>
      <c r="M11" s="7"/>
      <c r="N11" s="7"/>
    </row>
    <row r="12" spans="1:14" x14ac:dyDescent="0.3">
      <c r="A12" s="10" t="s">
        <v>29</v>
      </c>
      <c r="B12" s="2" t="s">
        <v>30</v>
      </c>
      <c r="C12" s="16" t="s">
        <v>31</v>
      </c>
      <c r="D12" s="5">
        <v>2</v>
      </c>
      <c r="E12" s="5">
        <v>2</v>
      </c>
      <c r="F12" s="6">
        <f t="shared" ref="F12:F53" si="0">IF(SUM(I12:N12)&gt;0,SUM(I12:N12),"")</f>
        <v>2</v>
      </c>
      <c r="G12" s="56"/>
      <c r="H12" s="52"/>
      <c r="I12" s="5"/>
      <c r="J12" s="5"/>
      <c r="K12" s="5"/>
      <c r="L12" s="5">
        <v>1</v>
      </c>
      <c r="M12" s="5">
        <v>1</v>
      </c>
      <c r="N12" s="5"/>
    </row>
    <row r="13" spans="1:14" x14ac:dyDescent="0.3">
      <c r="A13" s="2" t="s">
        <v>29</v>
      </c>
      <c r="B13" s="3" t="s">
        <v>32</v>
      </c>
      <c r="C13" s="4" t="s">
        <v>33</v>
      </c>
      <c r="D13" s="4">
        <v>6</v>
      </c>
      <c r="E13" s="17">
        <v>3</v>
      </c>
      <c r="F13" s="6">
        <f t="shared" si="0"/>
        <v>3</v>
      </c>
      <c r="G13" s="55"/>
      <c r="H13" s="51"/>
      <c r="I13" s="7"/>
      <c r="J13" s="7"/>
      <c r="K13" s="7"/>
      <c r="L13" s="7"/>
      <c r="M13" s="7">
        <v>2</v>
      </c>
      <c r="N13" s="7">
        <v>1</v>
      </c>
    </row>
    <row r="14" spans="1:14" x14ac:dyDescent="0.3">
      <c r="A14" s="8" t="s">
        <v>34</v>
      </c>
      <c r="B14" s="3" t="s">
        <v>32</v>
      </c>
      <c r="C14" s="4" t="s">
        <v>33</v>
      </c>
      <c r="D14" s="9">
        <v>5</v>
      </c>
      <c r="E14" s="17">
        <v>4</v>
      </c>
      <c r="F14" s="6">
        <f t="shared" si="0"/>
        <v>4</v>
      </c>
      <c r="G14" s="55"/>
      <c r="H14" s="51"/>
      <c r="I14" s="7"/>
      <c r="J14" s="7"/>
      <c r="K14" s="7">
        <v>1</v>
      </c>
      <c r="L14" s="7">
        <v>1</v>
      </c>
      <c r="M14" s="7">
        <v>1</v>
      </c>
      <c r="N14" s="7">
        <v>1</v>
      </c>
    </row>
    <row r="15" spans="1:14" ht="31" x14ac:dyDescent="0.3">
      <c r="A15" s="18" t="s">
        <v>35</v>
      </c>
      <c r="B15" s="19" t="s">
        <v>36</v>
      </c>
      <c r="C15" s="16" t="s">
        <v>37</v>
      </c>
      <c r="D15" s="20">
        <v>10</v>
      </c>
      <c r="E15" s="5">
        <v>10</v>
      </c>
      <c r="F15" s="6">
        <f t="shared" si="0"/>
        <v>10</v>
      </c>
      <c r="G15" s="57"/>
      <c r="H15" s="53"/>
      <c r="I15" s="21"/>
      <c r="J15" s="21"/>
      <c r="K15" s="21"/>
      <c r="L15" s="21">
        <v>1</v>
      </c>
      <c r="M15" s="21">
        <v>6</v>
      </c>
      <c r="N15" s="21">
        <v>3</v>
      </c>
    </row>
    <row r="16" spans="1:14" ht="31" x14ac:dyDescent="0.3">
      <c r="A16" s="10" t="s">
        <v>35</v>
      </c>
      <c r="B16" s="2" t="s">
        <v>38</v>
      </c>
      <c r="C16" s="16" t="s">
        <v>39</v>
      </c>
      <c r="D16" s="5">
        <v>8</v>
      </c>
      <c r="E16" s="5">
        <v>8</v>
      </c>
      <c r="F16" s="6">
        <f t="shared" si="0"/>
        <v>7</v>
      </c>
      <c r="G16" s="56"/>
      <c r="H16" s="52">
        <v>1</v>
      </c>
      <c r="I16" s="5"/>
      <c r="J16" s="5">
        <v>1</v>
      </c>
      <c r="K16" s="5">
        <v>2</v>
      </c>
      <c r="L16" s="5">
        <v>1</v>
      </c>
      <c r="M16" s="5">
        <v>2</v>
      </c>
      <c r="N16" s="5">
        <v>1</v>
      </c>
    </row>
    <row r="17" spans="1:14" ht="31" x14ac:dyDescent="0.3">
      <c r="A17" s="18" t="s">
        <v>35</v>
      </c>
      <c r="B17" s="22" t="s">
        <v>40</v>
      </c>
      <c r="C17" s="16" t="s">
        <v>41</v>
      </c>
      <c r="D17" s="23">
        <v>6</v>
      </c>
      <c r="E17" s="5">
        <v>4</v>
      </c>
      <c r="F17" s="6">
        <f t="shared" si="0"/>
        <v>4</v>
      </c>
      <c r="G17" s="57"/>
      <c r="H17" s="53"/>
      <c r="I17" s="21"/>
      <c r="J17" s="21"/>
      <c r="K17" s="21"/>
      <c r="L17" s="21"/>
      <c r="M17" s="21">
        <v>4</v>
      </c>
      <c r="N17" s="21"/>
    </row>
    <row r="18" spans="1:14" ht="31" x14ac:dyDescent="0.3">
      <c r="A18" s="18" t="s">
        <v>42</v>
      </c>
      <c r="B18" s="3" t="s">
        <v>43</v>
      </c>
      <c r="C18" s="11" t="s">
        <v>44</v>
      </c>
      <c r="D18" s="9">
        <v>12</v>
      </c>
      <c r="E18" s="5">
        <v>9</v>
      </c>
      <c r="F18" s="6">
        <f t="shared" si="0"/>
        <v>9</v>
      </c>
      <c r="G18" s="57"/>
      <c r="H18" s="53"/>
      <c r="I18" s="21"/>
      <c r="J18" s="21">
        <v>1</v>
      </c>
      <c r="K18" s="21">
        <v>1</v>
      </c>
      <c r="L18" s="21">
        <v>3</v>
      </c>
      <c r="M18" s="21">
        <v>3</v>
      </c>
      <c r="N18" s="21">
        <v>1</v>
      </c>
    </row>
    <row r="19" spans="1:14" ht="31" x14ac:dyDescent="0.3">
      <c r="A19" s="2" t="s">
        <v>42</v>
      </c>
      <c r="B19" s="3" t="s">
        <v>26</v>
      </c>
      <c r="C19" s="4" t="s">
        <v>23</v>
      </c>
      <c r="D19" s="4">
        <v>10</v>
      </c>
      <c r="E19" s="17">
        <v>8</v>
      </c>
      <c r="F19" s="6">
        <f t="shared" si="0"/>
        <v>8</v>
      </c>
      <c r="G19" s="55"/>
      <c r="H19" s="51"/>
      <c r="I19" s="7"/>
      <c r="J19" s="7"/>
      <c r="K19" s="7">
        <v>4</v>
      </c>
      <c r="L19" s="7">
        <v>3</v>
      </c>
      <c r="M19" s="7">
        <v>1</v>
      </c>
      <c r="N19" s="7"/>
    </row>
    <row r="20" spans="1:14" ht="31" x14ac:dyDescent="0.3">
      <c r="A20" s="18" t="s">
        <v>42</v>
      </c>
      <c r="B20" s="22" t="s">
        <v>45</v>
      </c>
      <c r="C20" s="24" t="s">
        <v>46</v>
      </c>
      <c r="D20" s="23">
        <v>11</v>
      </c>
      <c r="E20" s="5">
        <v>7</v>
      </c>
      <c r="F20" s="6">
        <f t="shared" si="0"/>
        <v>7</v>
      </c>
      <c r="G20" s="57"/>
      <c r="H20" s="53"/>
      <c r="I20" s="21"/>
      <c r="J20" s="21"/>
      <c r="K20" s="21"/>
      <c r="L20" s="21">
        <v>1</v>
      </c>
      <c r="M20" s="21">
        <v>6</v>
      </c>
      <c r="N20" s="21"/>
    </row>
    <row r="21" spans="1:14" ht="31" x14ac:dyDescent="0.3">
      <c r="A21" s="2" t="s">
        <v>42</v>
      </c>
      <c r="B21" s="3" t="s">
        <v>47</v>
      </c>
      <c r="C21" s="4" t="s">
        <v>20</v>
      </c>
      <c r="D21" s="4">
        <v>7</v>
      </c>
      <c r="E21" s="17">
        <v>7</v>
      </c>
      <c r="F21" s="6">
        <f t="shared" si="0"/>
        <v>7</v>
      </c>
      <c r="G21" s="55"/>
      <c r="H21" s="51"/>
      <c r="I21" s="7">
        <v>1</v>
      </c>
      <c r="J21" s="7">
        <v>2</v>
      </c>
      <c r="K21" s="7"/>
      <c r="L21" s="7">
        <v>1</v>
      </c>
      <c r="M21" s="7">
        <v>2</v>
      </c>
      <c r="N21" s="7">
        <v>1</v>
      </c>
    </row>
    <row r="22" spans="1:14" ht="31" x14ac:dyDescent="0.3">
      <c r="A22" s="18" t="s">
        <v>42</v>
      </c>
      <c r="B22" s="22" t="s">
        <v>47</v>
      </c>
      <c r="C22" s="24" t="s">
        <v>48</v>
      </c>
      <c r="D22" s="23">
        <v>11</v>
      </c>
      <c r="E22" s="5">
        <v>11</v>
      </c>
      <c r="F22" s="6">
        <f t="shared" si="0"/>
        <v>10</v>
      </c>
      <c r="G22" s="57">
        <v>1</v>
      </c>
      <c r="H22" s="53"/>
      <c r="I22" s="21"/>
      <c r="J22" s="21">
        <v>1</v>
      </c>
      <c r="K22" s="21">
        <v>2</v>
      </c>
      <c r="L22" s="21">
        <v>4</v>
      </c>
      <c r="M22" s="21">
        <v>2</v>
      </c>
      <c r="N22" s="21">
        <v>1</v>
      </c>
    </row>
    <row r="23" spans="1:14" x14ac:dyDescent="0.3">
      <c r="A23" s="2" t="s">
        <v>49</v>
      </c>
      <c r="B23" s="3" t="s">
        <v>32</v>
      </c>
      <c r="C23" s="4" t="s">
        <v>33</v>
      </c>
      <c r="D23" s="4">
        <v>6</v>
      </c>
      <c r="E23" s="17">
        <v>5</v>
      </c>
      <c r="F23" s="6">
        <f t="shared" si="0"/>
        <v>5</v>
      </c>
      <c r="G23" s="55"/>
      <c r="H23" s="51"/>
      <c r="I23" s="7"/>
      <c r="J23" s="7">
        <v>1</v>
      </c>
      <c r="K23" s="7">
        <v>1</v>
      </c>
      <c r="L23" s="7">
        <v>2</v>
      </c>
      <c r="M23" s="7">
        <v>1</v>
      </c>
      <c r="N23" s="7"/>
    </row>
    <row r="24" spans="1:14" x14ac:dyDescent="0.3">
      <c r="A24" s="2" t="s">
        <v>50</v>
      </c>
      <c r="B24" s="22" t="s">
        <v>51</v>
      </c>
      <c r="C24" s="11" t="s">
        <v>52</v>
      </c>
      <c r="D24" s="12">
        <v>6</v>
      </c>
      <c r="E24" s="5">
        <v>4</v>
      </c>
      <c r="F24" s="6">
        <f t="shared" si="0"/>
        <v>4</v>
      </c>
      <c r="G24" s="56"/>
      <c r="H24" s="52"/>
      <c r="I24" s="5"/>
      <c r="J24" s="5"/>
      <c r="K24" s="5"/>
      <c r="L24" s="5"/>
      <c r="M24" s="5">
        <v>2</v>
      </c>
      <c r="N24" s="5">
        <v>2</v>
      </c>
    </row>
    <row r="25" spans="1:14" x14ac:dyDescent="0.3">
      <c r="A25" s="2" t="s">
        <v>50</v>
      </c>
      <c r="B25" s="22" t="s">
        <v>53</v>
      </c>
      <c r="C25" s="11" t="s">
        <v>54</v>
      </c>
      <c r="D25" s="12">
        <v>11</v>
      </c>
      <c r="E25" s="5">
        <v>3</v>
      </c>
      <c r="F25" s="6">
        <f t="shared" si="0"/>
        <v>2</v>
      </c>
      <c r="G25" s="56"/>
      <c r="H25" s="52">
        <v>1</v>
      </c>
      <c r="I25" s="5"/>
      <c r="J25" s="5">
        <v>1</v>
      </c>
      <c r="K25" s="5">
        <v>1</v>
      </c>
      <c r="L25" s="5"/>
      <c r="M25" s="5"/>
      <c r="N25" s="5"/>
    </row>
    <row r="26" spans="1:14" x14ac:dyDescent="0.3">
      <c r="A26" s="15" t="s">
        <v>50</v>
      </c>
      <c r="B26" s="2" t="s">
        <v>53</v>
      </c>
      <c r="C26" s="16" t="s">
        <v>23</v>
      </c>
      <c r="D26" s="5">
        <v>6</v>
      </c>
      <c r="E26" s="5">
        <v>6</v>
      </c>
      <c r="F26" s="6">
        <f t="shared" si="0"/>
        <v>5</v>
      </c>
      <c r="G26" s="56"/>
      <c r="H26" s="52">
        <v>1</v>
      </c>
      <c r="I26" s="5">
        <v>2</v>
      </c>
      <c r="J26" s="5">
        <v>1</v>
      </c>
      <c r="K26" s="5"/>
      <c r="L26" s="5"/>
      <c r="M26" s="5">
        <v>2</v>
      </c>
      <c r="N26" s="5"/>
    </row>
    <row r="27" spans="1:14" x14ac:dyDescent="0.3">
      <c r="A27" s="18" t="s">
        <v>50</v>
      </c>
      <c r="B27" s="22" t="s">
        <v>55</v>
      </c>
      <c r="C27" s="16" t="s">
        <v>56</v>
      </c>
      <c r="D27" s="20">
        <v>13</v>
      </c>
      <c r="E27" s="5">
        <v>12</v>
      </c>
      <c r="F27" s="6">
        <f t="shared" si="0"/>
        <v>12</v>
      </c>
      <c r="G27" s="57"/>
      <c r="H27" s="53"/>
      <c r="I27" s="21">
        <v>1</v>
      </c>
      <c r="J27" s="21">
        <v>2</v>
      </c>
      <c r="K27" s="21">
        <v>2</v>
      </c>
      <c r="L27" s="21">
        <v>4</v>
      </c>
      <c r="M27" s="21">
        <v>3</v>
      </c>
      <c r="N27" s="21"/>
    </row>
    <row r="28" spans="1:14" ht="31" x14ac:dyDescent="0.3">
      <c r="A28" s="10" t="s">
        <v>50</v>
      </c>
      <c r="B28" s="2" t="s">
        <v>57</v>
      </c>
      <c r="C28" s="25" t="s">
        <v>58</v>
      </c>
      <c r="D28" s="5">
        <v>10</v>
      </c>
      <c r="E28" s="5">
        <v>6</v>
      </c>
      <c r="F28" s="6">
        <f t="shared" si="0"/>
        <v>6</v>
      </c>
      <c r="G28" s="56"/>
      <c r="H28" s="52"/>
      <c r="I28" s="5">
        <v>1</v>
      </c>
      <c r="J28" s="5"/>
      <c r="K28" s="5">
        <v>3</v>
      </c>
      <c r="L28" s="5">
        <v>2</v>
      </c>
      <c r="M28" s="5"/>
      <c r="N28" s="5"/>
    </row>
    <row r="29" spans="1:14" x14ac:dyDescent="0.3">
      <c r="A29" s="15" t="s">
        <v>50</v>
      </c>
      <c r="B29" s="3" t="s">
        <v>28</v>
      </c>
      <c r="C29" s="4" t="s">
        <v>18</v>
      </c>
      <c r="D29" s="4">
        <v>7</v>
      </c>
      <c r="E29" s="17">
        <v>7</v>
      </c>
      <c r="F29" s="6">
        <f t="shared" si="0"/>
        <v>7</v>
      </c>
      <c r="G29" s="55"/>
      <c r="H29" s="51"/>
      <c r="I29" s="7"/>
      <c r="J29" s="7">
        <v>1</v>
      </c>
      <c r="K29" s="7">
        <v>3</v>
      </c>
      <c r="L29" s="7">
        <v>3</v>
      </c>
      <c r="M29" s="7"/>
      <c r="N29" s="7"/>
    </row>
    <row r="30" spans="1:14" x14ac:dyDescent="0.3">
      <c r="A30" s="2" t="s">
        <v>50</v>
      </c>
      <c r="B30" s="3" t="s">
        <v>59</v>
      </c>
      <c r="C30" s="4" t="s">
        <v>18</v>
      </c>
      <c r="D30" s="4">
        <v>3</v>
      </c>
      <c r="E30" s="17">
        <v>3</v>
      </c>
      <c r="F30" s="6">
        <f t="shared" si="0"/>
        <v>3</v>
      </c>
      <c r="G30" s="55"/>
      <c r="H30" s="51"/>
      <c r="I30" s="7"/>
      <c r="J30" s="7"/>
      <c r="K30" s="7">
        <v>2</v>
      </c>
      <c r="L30" s="7">
        <v>1</v>
      </c>
      <c r="M30" s="7"/>
      <c r="N30" s="7"/>
    </row>
    <row r="31" spans="1:14" ht="31" x14ac:dyDescent="0.3">
      <c r="A31" s="2" t="s">
        <v>60</v>
      </c>
      <c r="B31" s="2" t="s">
        <v>61</v>
      </c>
      <c r="C31" s="25" t="s">
        <v>62</v>
      </c>
      <c r="D31" s="5">
        <v>1</v>
      </c>
      <c r="E31" s="5">
        <v>1</v>
      </c>
      <c r="F31" s="6">
        <f t="shared" si="0"/>
        <v>1</v>
      </c>
      <c r="G31" s="56"/>
      <c r="H31" s="52"/>
      <c r="I31" s="5">
        <v>1</v>
      </c>
      <c r="J31" s="5"/>
      <c r="K31" s="5"/>
      <c r="L31" s="5"/>
      <c r="M31" s="5"/>
      <c r="N31" s="5"/>
    </row>
    <row r="32" spans="1:14" ht="31" x14ac:dyDescent="0.3">
      <c r="A32" s="2" t="s">
        <v>60</v>
      </c>
      <c r="B32" s="2" t="s">
        <v>63</v>
      </c>
      <c r="C32" s="25" t="s">
        <v>62</v>
      </c>
      <c r="D32" s="5">
        <v>4</v>
      </c>
      <c r="E32" s="5">
        <v>4</v>
      </c>
      <c r="F32" s="6">
        <f t="shared" si="0"/>
        <v>4</v>
      </c>
      <c r="G32" s="56"/>
      <c r="H32" s="52"/>
      <c r="I32" s="5">
        <v>3</v>
      </c>
      <c r="J32" s="5">
        <v>1</v>
      </c>
      <c r="K32" s="5"/>
      <c r="L32" s="5"/>
      <c r="M32" s="5"/>
      <c r="N32" s="5"/>
    </row>
    <row r="33" spans="1:14" ht="31" x14ac:dyDescent="0.3">
      <c r="A33" s="2" t="s">
        <v>64</v>
      </c>
      <c r="B33" s="3" t="s">
        <v>17</v>
      </c>
      <c r="C33" s="26" t="s">
        <v>65</v>
      </c>
      <c r="D33" s="9">
        <v>23</v>
      </c>
      <c r="E33" s="5">
        <v>23</v>
      </c>
      <c r="F33" s="6">
        <f t="shared" si="0"/>
        <v>23</v>
      </c>
      <c r="G33" s="55"/>
      <c r="H33" s="51"/>
      <c r="I33" s="7"/>
      <c r="J33" s="7">
        <v>4</v>
      </c>
      <c r="K33" s="7">
        <v>13</v>
      </c>
      <c r="L33" s="7">
        <v>6</v>
      </c>
      <c r="M33" s="7"/>
      <c r="N33" s="7"/>
    </row>
    <row r="34" spans="1:14" x14ac:dyDescent="0.3">
      <c r="A34" s="2" t="s">
        <v>64</v>
      </c>
      <c r="B34" s="3" t="s">
        <v>66</v>
      </c>
      <c r="C34" s="26" t="s">
        <v>67</v>
      </c>
      <c r="D34" s="4">
        <v>18</v>
      </c>
      <c r="E34" s="5">
        <v>18</v>
      </c>
      <c r="F34" s="6">
        <f t="shared" si="0"/>
        <v>18</v>
      </c>
      <c r="G34" s="55"/>
      <c r="H34" s="51"/>
      <c r="I34" s="7">
        <v>3</v>
      </c>
      <c r="J34" s="7">
        <v>7</v>
      </c>
      <c r="K34" s="7">
        <v>6</v>
      </c>
      <c r="L34" s="7">
        <v>2</v>
      </c>
      <c r="M34" s="7"/>
      <c r="N34" s="7"/>
    </row>
    <row r="35" spans="1:14" ht="31" x14ac:dyDescent="0.3">
      <c r="A35" s="2" t="s">
        <v>64</v>
      </c>
      <c r="B35" s="3" t="s">
        <v>68</v>
      </c>
      <c r="C35" s="11" t="s">
        <v>67</v>
      </c>
      <c r="D35" s="5">
        <v>18</v>
      </c>
      <c r="E35" s="5">
        <v>18</v>
      </c>
      <c r="F35" s="6">
        <f t="shared" si="0"/>
        <v>18</v>
      </c>
      <c r="G35" s="56"/>
      <c r="H35" s="52"/>
      <c r="I35" s="5">
        <v>4</v>
      </c>
      <c r="J35" s="5">
        <v>4</v>
      </c>
      <c r="K35" s="5">
        <v>2</v>
      </c>
      <c r="L35" s="5">
        <v>5</v>
      </c>
      <c r="M35" s="5">
        <v>3</v>
      </c>
      <c r="N35" s="5"/>
    </row>
    <row r="36" spans="1:14" x14ac:dyDescent="0.3">
      <c r="A36" s="2" t="s">
        <v>64</v>
      </c>
      <c r="B36" s="3" t="s">
        <v>69</v>
      </c>
      <c r="C36" s="26" t="s">
        <v>18</v>
      </c>
      <c r="D36" s="4">
        <v>18</v>
      </c>
      <c r="E36" s="5">
        <v>16</v>
      </c>
      <c r="F36" s="6">
        <f t="shared" si="0"/>
        <v>16</v>
      </c>
      <c r="G36" s="55"/>
      <c r="H36" s="51"/>
      <c r="I36" s="7">
        <v>2</v>
      </c>
      <c r="J36" s="7">
        <v>3</v>
      </c>
      <c r="K36" s="7">
        <v>8</v>
      </c>
      <c r="L36" s="7">
        <v>3</v>
      </c>
      <c r="M36" s="7"/>
      <c r="N36" s="7"/>
    </row>
    <row r="37" spans="1:14" x14ac:dyDescent="0.3">
      <c r="A37" s="2" t="s">
        <v>64</v>
      </c>
      <c r="B37" s="3" t="s">
        <v>70</v>
      </c>
      <c r="C37" s="26" t="s">
        <v>18</v>
      </c>
      <c r="D37" s="4">
        <v>13</v>
      </c>
      <c r="E37" s="5">
        <v>8</v>
      </c>
      <c r="F37" s="6">
        <f t="shared" si="0"/>
        <v>8</v>
      </c>
      <c r="G37" s="55"/>
      <c r="H37" s="51"/>
      <c r="I37" s="7"/>
      <c r="J37" s="7"/>
      <c r="K37" s="7">
        <v>4</v>
      </c>
      <c r="L37" s="7">
        <v>3</v>
      </c>
      <c r="M37" s="7">
        <v>1</v>
      </c>
      <c r="N37" s="7"/>
    </row>
    <row r="38" spans="1:14" x14ac:dyDescent="0.3">
      <c r="A38" s="2" t="s">
        <v>64</v>
      </c>
      <c r="B38" s="3" t="s">
        <v>22</v>
      </c>
      <c r="C38" s="26" t="s">
        <v>23</v>
      </c>
      <c r="D38" s="4">
        <v>19</v>
      </c>
      <c r="E38" s="5">
        <v>16</v>
      </c>
      <c r="F38" s="6">
        <f t="shared" si="0"/>
        <v>16</v>
      </c>
      <c r="G38" s="55"/>
      <c r="H38" s="51"/>
      <c r="I38" s="7"/>
      <c r="J38" s="7"/>
      <c r="K38" s="7"/>
      <c r="L38" s="7">
        <v>13</v>
      </c>
      <c r="M38" s="7">
        <v>1</v>
      </c>
      <c r="N38" s="7">
        <v>2</v>
      </c>
    </row>
    <row r="39" spans="1:14" x14ac:dyDescent="0.3">
      <c r="A39" s="2" t="s">
        <v>64</v>
      </c>
      <c r="B39" s="3" t="s">
        <v>71</v>
      </c>
      <c r="C39" s="4" t="s">
        <v>20</v>
      </c>
      <c r="D39" s="4">
        <v>18</v>
      </c>
      <c r="E39" s="5">
        <v>15</v>
      </c>
      <c r="F39" s="6">
        <f t="shared" si="0"/>
        <v>14</v>
      </c>
      <c r="G39" s="55">
        <v>1</v>
      </c>
      <c r="H39" s="51"/>
      <c r="I39" s="7"/>
      <c r="J39" s="7">
        <v>1</v>
      </c>
      <c r="K39" s="7">
        <v>1</v>
      </c>
      <c r="L39" s="7">
        <v>6</v>
      </c>
      <c r="M39" s="7">
        <v>6</v>
      </c>
      <c r="N39" s="7"/>
    </row>
    <row r="40" spans="1:14" x14ac:dyDescent="0.3">
      <c r="A40" s="2" t="s">
        <v>64</v>
      </c>
      <c r="B40" s="3" t="s">
        <v>72</v>
      </c>
      <c r="C40" s="26" t="s">
        <v>23</v>
      </c>
      <c r="D40" s="4">
        <v>15</v>
      </c>
      <c r="E40" s="5">
        <v>14</v>
      </c>
      <c r="F40" s="6">
        <f t="shared" si="0"/>
        <v>14</v>
      </c>
      <c r="G40" s="55"/>
      <c r="H40" s="51"/>
      <c r="I40" s="7"/>
      <c r="J40" s="7">
        <v>2</v>
      </c>
      <c r="K40" s="7">
        <v>1</v>
      </c>
      <c r="L40" s="7">
        <v>6</v>
      </c>
      <c r="M40" s="7">
        <v>4</v>
      </c>
      <c r="N40" s="7">
        <v>1</v>
      </c>
    </row>
    <row r="41" spans="1:14" x14ac:dyDescent="0.3">
      <c r="A41" s="2" t="s">
        <v>64</v>
      </c>
      <c r="B41" s="3" t="s">
        <v>73</v>
      </c>
      <c r="C41" s="26" t="s">
        <v>23</v>
      </c>
      <c r="D41" s="4">
        <v>24</v>
      </c>
      <c r="E41" s="5">
        <v>24</v>
      </c>
      <c r="F41" s="6">
        <f t="shared" si="0"/>
        <v>24</v>
      </c>
      <c r="G41" s="55"/>
      <c r="H41" s="51"/>
      <c r="I41" s="7">
        <v>1</v>
      </c>
      <c r="J41" s="7">
        <v>1</v>
      </c>
      <c r="K41" s="7">
        <v>3</v>
      </c>
      <c r="L41" s="7">
        <v>11</v>
      </c>
      <c r="M41" s="7">
        <v>7</v>
      </c>
      <c r="N41" s="7">
        <v>1</v>
      </c>
    </row>
    <row r="42" spans="1:14" x14ac:dyDescent="0.3">
      <c r="A42" s="2" t="s">
        <v>64</v>
      </c>
      <c r="B42" s="3" t="s">
        <v>74</v>
      </c>
      <c r="C42" s="26" t="s">
        <v>23</v>
      </c>
      <c r="D42" s="4">
        <v>12</v>
      </c>
      <c r="E42" s="5">
        <v>12</v>
      </c>
      <c r="F42" s="6">
        <f t="shared" si="0"/>
        <v>12</v>
      </c>
      <c r="G42" s="55"/>
      <c r="H42" s="51"/>
      <c r="I42" s="7"/>
      <c r="J42" s="7">
        <v>4</v>
      </c>
      <c r="K42" s="7">
        <v>5</v>
      </c>
      <c r="L42" s="7">
        <v>3</v>
      </c>
      <c r="M42" s="7"/>
      <c r="N42" s="7"/>
    </row>
    <row r="43" spans="1:14" x14ac:dyDescent="0.3">
      <c r="A43" s="2" t="s">
        <v>64</v>
      </c>
      <c r="B43" s="3" t="s">
        <v>26</v>
      </c>
      <c r="C43" s="4" t="s">
        <v>23</v>
      </c>
      <c r="D43" s="4">
        <v>24</v>
      </c>
      <c r="E43" s="5">
        <v>24</v>
      </c>
      <c r="F43" s="6">
        <f t="shared" si="0"/>
        <v>24</v>
      </c>
      <c r="G43" s="55"/>
      <c r="H43" s="51"/>
      <c r="I43" s="7"/>
      <c r="J43" s="7">
        <v>1</v>
      </c>
      <c r="K43" s="7">
        <v>9</v>
      </c>
      <c r="L43" s="7">
        <v>10</v>
      </c>
      <c r="M43" s="7">
        <v>2</v>
      </c>
      <c r="N43" s="7">
        <v>2</v>
      </c>
    </row>
    <row r="44" spans="1:14" x14ac:dyDescent="0.3">
      <c r="A44" s="15" t="s">
        <v>64</v>
      </c>
      <c r="B44" s="3" t="s">
        <v>28</v>
      </c>
      <c r="C44" s="26" t="s">
        <v>18</v>
      </c>
      <c r="D44" s="4">
        <v>29</v>
      </c>
      <c r="E44" s="5">
        <v>29</v>
      </c>
      <c r="F44" s="6">
        <f t="shared" si="0"/>
        <v>29</v>
      </c>
      <c r="G44" s="55"/>
      <c r="H44" s="51"/>
      <c r="I44" s="7"/>
      <c r="J44" s="7">
        <v>3</v>
      </c>
      <c r="K44" s="7">
        <v>7</v>
      </c>
      <c r="L44" s="7">
        <v>5</v>
      </c>
      <c r="M44" s="7">
        <v>10</v>
      </c>
      <c r="N44" s="7">
        <v>4</v>
      </c>
    </row>
    <row r="45" spans="1:14" x14ac:dyDescent="0.3">
      <c r="A45" s="2" t="s">
        <v>64</v>
      </c>
      <c r="B45" s="3" t="s">
        <v>75</v>
      </c>
      <c r="C45" s="26" t="s">
        <v>67</v>
      </c>
      <c r="D45" s="4">
        <v>25</v>
      </c>
      <c r="E45" s="5">
        <v>25</v>
      </c>
      <c r="F45" s="6">
        <f t="shared" si="0"/>
        <v>25</v>
      </c>
      <c r="G45" s="55"/>
      <c r="H45" s="51"/>
      <c r="I45" s="7"/>
      <c r="J45" s="7">
        <v>4</v>
      </c>
      <c r="K45" s="7">
        <v>11</v>
      </c>
      <c r="L45" s="7">
        <v>9</v>
      </c>
      <c r="M45" s="7">
        <v>1</v>
      </c>
      <c r="N45" s="7"/>
    </row>
    <row r="46" spans="1:14" x14ac:dyDescent="0.3">
      <c r="A46" s="18" t="s">
        <v>64</v>
      </c>
      <c r="B46" s="22" t="s">
        <v>76</v>
      </c>
      <c r="C46" s="16" t="s">
        <v>56</v>
      </c>
      <c r="D46" s="12">
        <v>12</v>
      </c>
      <c r="E46" s="5">
        <v>12</v>
      </c>
      <c r="F46" s="6">
        <f t="shared" si="0"/>
        <v>11</v>
      </c>
      <c r="G46" s="57"/>
      <c r="H46" s="53">
        <v>1</v>
      </c>
      <c r="I46" s="21">
        <v>3</v>
      </c>
      <c r="J46" s="21">
        <v>3</v>
      </c>
      <c r="K46" s="21">
        <v>3</v>
      </c>
      <c r="L46" s="21">
        <v>2</v>
      </c>
      <c r="M46" s="21"/>
      <c r="N46" s="21"/>
    </row>
    <row r="47" spans="1:14" ht="46.5" x14ac:dyDescent="0.3">
      <c r="A47" s="18" t="s">
        <v>64</v>
      </c>
      <c r="B47" s="22" t="s">
        <v>77</v>
      </c>
      <c r="C47" s="25" t="s">
        <v>78</v>
      </c>
      <c r="D47" s="12">
        <v>12</v>
      </c>
      <c r="E47" s="5">
        <v>12</v>
      </c>
      <c r="F47" s="6">
        <f t="shared" si="0"/>
        <v>12</v>
      </c>
      <c r="G47" s="57"/>
      <c r="H47" s="53"/>
      <c r="I47" s="21">
        <v>1</v>
      </c>
      <c r="J47" s="21">
        <v>1</v>
      </c>
      <c r="K47" s="21">
        <v>4</v>
      </c>
      <c r="L47" s="21">
        <v>5</v>
      </c>
      <c r="M47" s="21"/>
      <c r="N47" s="21">
        <v>1</v>
      </c>
    </row>
    <row r="48" spans="1:14" ht="31" x14ac:dyDescent="0.3">
      <c r="A48" s="18" t="s">
        <v>64</v>
      </c>
      <c r="B48" s="19" t="s">
        <v>79</v>
      </c>
      <c r="C48" s="24" t="s">
        <v>80</v>
      </c>
      <c r="D48" s="12">
        <v>10</v>
      </c>
      <c r="E48" s="5">
        <v>10</v>
      </c>
      <c r="F48" s="6">
        <f t="shared" si="0"/>
        <v>10</v>
      </c>
      <c r="G48" s="57"/>
      <c r="H48" s="53"/>
      <c r="I48" s="21"/>
      <c r="J48" s="21"/>
      <c r="K48" s="21">
        <v>1</v>
      </c>
      <c r="L48" s="21">
        <v>1</v>
      </c>
      <c r="M48" s="21">
        <v>6</v>
      </c>
      <c r="N48" s="21">
        <v>2</v>
      </c>
    </row>
    <row r="49" spans="1:14" x14ac:dyDescent="0.3">
      <c r="A49" s="2" t="s">
        <v>64</v>
      </c>
      <c r="B49" s="3" t="s">
        <v>59</v>
      </c>
      <c r="C49" s="4" t="s">
        <v>18</v>
      </c>
      <c r="D49" s="4">
        <v>8</v>
      </c>
      <c r="E49" s="5">
        <v>8</v>
      </c>
      <c r="F49" s="6">
        <f t="shared" si="0"/>
        <v>8</v>
      </c>
      <c r="G49" s="55"/>
      <c r="H49" s="51"/>
      <c r="I49" s="7"/>
      <c r="J49" s="7">
        <v>3</v>
      </c>
      <c r="K49" s="7">
        <v>2</v>
      </c>
      <c r="L49" s="7">
        <v>3</v>
      </c>
      <c r="M49" s="7"/>
      <c r="N49" s="7"/>
    </row>
    <row r="50" spans="1:14" x14ac:dyDescent="0.3">
      <c r="A50" s="18" t="s">
        <v>81</v>
      </c>
      <c r="B50" s="22" t="s">
        <v>22</v>
      </c>
      <c r="C50" s="16" t="s">
        <v>37</v>
      </c>
      <c r="D50" s="23">
        <v>16</v>
      </c>
      <c r="E50" s="5">
        <v>16</v>
      </c>
      <c r="F50" s="6">
        <f t="shared" si="0"/>
        <v>16</v>
      </c>
      <c r="G50" s="57"/>
      <c r="H50" s="53"/>
      <c r="I50" s="21"/>
      <c r="J50" s="21"/>
      <c r="K50" s="21"/>
      <c r="L50" s="21">
        <v>5</v>
      </c>
      <c r="M50" s="21">
        <v>3</v>
      </c>
      <c r="N50" s="21">
        <v>8</v>
      </c>
    </row>
    <row r="51" spans="1:14" ht="31" x14ac:dyDescent="0.3">
      <c r="A51" s="18" t="s">
        <v>81</v>
      </c>
      <c r="B51" s="22" t="s">
        <v>82</v>
      </c>
      <c r="C51" s="24" t="s">
        <v>83</v>
      </c>
      <c r="D51" s="23">
        <v>7</v>
      </c>
      <c r="E51" s="5">
        <v>7</v>
      </c>
      <c r="F51" s="6">
        <f t="shared" si="0"/>
        <v>7</v>
      </c>
      <c r="G51" s="57"/>
      <c r="H51" s="53"/>
      <c r="I51" s="21">
        <v>1</v>
      </c>
      <c r="J51" s="21">
        <v>1</v>
      </c>
      <c r="K51" s="21">
        <v>1</v>
      </c>
      <c r="L51" s="21">
        <v>2</v>
      </c>
      <c r="M51" s="21">
        <v>2</v>
      </c>
      <c r="N51" s="21"/>
    </row>
    <row r="52" spans="1:14" ht="31" x14ac:dyDescent="0.3">
      <c r="A52" s="18" t="s">
        <v>81</v>
      </c>
      <c r="B52" s="22" t="s">
        <v>45</v>
      </c>
      <c r="C52" s="24" t="s">
        <v>84</v>
      </c>
      <c r="D52" s="23">
        <v>15</v>
      </c>
      <c r="E52" s="5">
        <v>14</v>
      </c>
      <c r="F52" s="6">
        <f t="shared" si="0"/>
        <v>14</v>
      </c>
      <c r="G52" s="57"/>
      <c r="H52" s="53"/>
      <c r="I52" s="21"/>
      <c r="J52" s="21"/>
      <c r="K52" s="21">
        <v>4</v>
      </c>
      <c r="L52" s="21">
        <v>5</v>
      </c>
      <c r="M52" s="21">
        <v>4</v>
      </c>
      <c r="N52" s="21">
        <v>1</v>
      </c>
    </row>
    <row r="53" spans="1:14" ht="31" x14ac:dyDescent="0.3">
      <c r="A53" s="18" t="s">
        <v>81</v>
      </c>
      <c r="B53" s="22" t="s">
        <v>59</v>
      </c>
      <c r="C53" s="24" t="s">
        <v>85</v>
      </c>
      <c r="D53" s="23">
        <v>9</v>
      </c>
      <c r="E53" s="5">
        <v>7</v>
      </c>
      <c r="F53" s="6">
        <f t="shared" si="0"/>
        <v>7</v>
      </c>
      <c r="G53" s="57"/>
      <c r="H53" s="53"/>
      <c r="I53" s="21">
        <v>1</v>
      </c>
      <c r="J53" s="21">
        <v>1</v>
      </c>
      <c r="K53" s="21">
        <v>2</v>
      </c>
      <c r="L53" s="21"/>
      <c r="M53" s="21"/>
      <c r="N53" s="21">
        <v>3</v>
      </c>
    </row>
    <row r="54" spans="1:14" ht="46.5" x14ac:dyDescent="0.3">
      <c r="A54" s="2" t="s">
        <v>86</v>
      </c>
      <c r="B54" s="3" t="s">
        <v>87</v>
      </c>
      <c r="C54" s="4" t="s">
        <v>88</v>
      </c>
      <c r="D54" s="9">
        <v>60</v>
      </c>
      <c r="E54" s="5">
        <v>58</v>
      </c>
      <c r="F54" s="6">
        <v>58</v>
      </c>
      <c r="G54" s="55"/>
      <c r="H54" s="51"/>
      <c r="I54" s="7">
        <v>2</v>
      </c>
      <c r="J54" s="7">
        <v>11</v>
      </c>
      <c r="K54" s="7">
        <v>10</v>
      </c>
      <c r="L54" s="7">
        <v>17</v>
      </c>
      <c r="M54" s="7">
        <v>11</v>
      </c>
      <c r="N54" s="7">
        <v>7</v>
      </c>
    </row>
    <row r="55" spans="1:14" ht="31" x14ac:dyDescent="0.3">
      <c r="A55" s="2" t="s">
        <v>89</v>
      </c>
      <c r="B55" s="3" t="s">
        <v>15</v>
      </c>
      <c r="C55" s="4" t="s">
        <v>16</v>
      </c>
      <c r="D55" s="4">
        <v>17</v>
      </c>
      <c r="E55" s="5">
        <v>12</v>
      </c>
      <c r="F55" s="6">
        <v>12</v>
      </c>
      <c r="G55" s="55"/>
      <c r="H55" s="51"/>
      <c r="I55" s="7">
        <v>1</v>
      </c>
      <c r="J55" s="7">
        <v>2</v>
      </c>
      <c r="K55" s="7">
        <v>8</v>
      </c>
      <c r="L55" s="7">
        <v>1</v>
      </c>
      <c r="M55" s="7"/>
      <c r="N55" s="7"/>
    </row>
    <row r="56" spans="1:14" ht="31" x14ac:dyDescent="0.3">
      <c r="A56" s="2" t="s">
        <v>89</v>
      </c>
      <c r="B56" s="3" t="s">
        <v>17</v>
      </c>
      <c r="C56" s="4" t="s">
        <v>18</v>
      </c>
      <c r="D56" s="9">
        <v>6</v>
      </c>
      <c r="E56" s="5">
        <v>6</v>
      </c>
      <c r="F56" s="6">
        <v>6</v>
      </c>
      <c r="G56" s="55"/>
      <c r="H56" s="51"/>
      <c r="I56" s="7">
        <v>2</v>
      </c>
      <c r="J56" s="7">
        <v>3</v>
      </c>
      <c r="K56" s="7">
        <v>1</v>
      </c>
      <c r="L56" s="7"/>
      <c r="M56" s="7"/>
      <c r="N56" s="7"/>
    </row>
    <row r="57" spans="1:14" ht="31" x14ac:dyDescent="0.3">
      <c r="A57" s="2" t="s">
        <v>89</v>
      </c>
      <c r="B57" s="3" t="s">
        <v>66</v>
      </c>
      <c r="C57" s="4" t="s">
        <v>67</v>
      </c>
      <c r="D57" s="4">
        <v>6</v>
      </c>
      <c r="E57" s="5">
        <v>6</v>
      </c>
      <c r="F57" s="6">
        <v>6</v>
      </c>
      <c r="G57" s="55"/>
      <c r="H57" s="51"/>
      <c r="I57" s="7"/>
      <c r="J57" s="7">
        <v>1</v>
      </c>
      <c r="K57" s="7">
        <v>3</v>
      </c>
      <c r="L57" s="7">
        <v>2</v>
      </c>
      <c r="M57" s="7"/>
      <c r="N57" s="7"/>
    </row>
    <row r="58" spans="1:14" ht="31" x14ac:dyDescent="0.3">
      <c r="A58" s="2" t="s">
        <v>89</v>
      </c>
      <c r="B58" s="3" t="s">
        <v>70</v>
      </c>
      <c r="C58" s="4" t="s">
        <v>18</v>
      </c>
      <c r="D58" s="4">
        <v>11</v>
      </c>
      <c r="E58" s="5">
        <v>10</v>
      </c>
      <c r="F58" s="6">
        <v>10</v>
      </c>
      <c r="G58" s="55"/>
      <c r="H58" s="51"/>
      <c r="I58" s="7">
        <v>2</v>
      </c>
      <c r="J58" s="7">
        <v>3</v>
      </c>
      <c r="K58" s="7">
        <v>1</v>
      </c>
      <c r="L58" s="7">
        <v>3</v>
      </c>
      <c r="M58" s="7">
        <v>1</v>
      </c>
      <c r="N58" s="7"/>
    </row>
    <row r="59" spans="1:14" ht="31" x14ac:dyDescent="0.3">
      <c r="A59" s="10" t="s">
        <v>89</v>
      </c>
      <c r="B59" s="2" t="s">
        <v>90</v>
      </c>
      <c r="C59" s="11" t="s">
        <v>39</v>
      </c>
      <c r="D59" s="5">
        <v>18</v>
      </c>
      <c r="E59" s="5">
        <v>9</v>
      </c>
      <c r="F59" s="6">
        <v>9</v>
      </c>
      <c r="G59" s="56"/>
      <c r="H59" s="52"/>
      <c r="I59" s="5"/>
      <c r="J59" s="5">
        <v>1</v>
      </c>
      <c r="K59" s="5">
        <v>3</v>
      </c>
      <c r="L59" s="5">
        <v>3</v>
      </c>
      <c r="M59" s="5">
        <v>2</v>
      </c>
      <c r="N59" s="5"/>
    </row>
    <row r="60" spans="1:14" ht="31" x14ac:dyDescent="0.3">
      <c r="A60" s="15" t="s">
        <v>89</v>
      </c>
      <c r="B60" s="3" t="s">
        <v>28</v>
      </c>
      <c r="C60" s="4" t="s">
        <v>18</v>
      </c>
      <c r="D60" s="4">
        <v>3</v>
      </c>
      <c r="E60" s="5">
        <v>3</v>
      </c>
      <c r="F60" s="6">
        <v>3</v>
      </c>
      <c r="G60" s="55"/>
      <c r="H60" s="51"/>
      <c r="I60" s="7"/>
      <c r="J60" s="7">
        <v>1</v>
      </c>
      <c r="K60" s="7">
        <v>1</v>
      </c>
      <c r="L60" s="7">
        <v>1</v>
      </c>
      <c r="M60" s="7"/>
      <c r="N60" s="7"/>
    </row>
    <row r="61" spans="1:14" ht="31" x14ac:dyDescent="0.3">
      <c r="A61" s="2" t="s">
        <v>89</v>
      </c>
      <c r="B61" s="3" t="s">
        <v>59</v>
      </c>
      <c r="C61" s="4" t="s">
        <v>18</v>
      </c>
      <c r="D61" s="4">
        <v>11</v>
      </c>
      <c r="E61" s="5">
        <v>11</v>
      </c>
      <c r="F61" s="6">
        <v>11</v>
      </c>
      <c r="G61" s="55"/>
      <c r="H61" s="51"/>
      <c r="I61" s="7"/>
      <c r="J61" s="7"/>
      <c r="K61" s="7">
        <v>5</v>
      </c>
      <c r="L61" s="7">
        <v>4</v>
      </c>
      <c r="M61" s="7">
        <v>2</v>
      </c>
      <c r="N61" s="7"/>
    </row>
    <row r="62" spans="1:14" x14ac:dyDescent="0.3">
      <c r="A62" s="10" t="s">
        <v>91</v>
      </c>
      <c r="B62" s="2" t="s">
        <v>61</v>
      </c>
      <c r="C62" s="16" t="s">
        <v>33</v>
      </c>
      <c r="D62" s="5">
        <v>1</v>
      </c>
      <c r="E62" s="5">
        <v>1</v>
      </c>
      <c r="F62" s="6">
        <f t="shared" ref="F62:F125" si="1">IF(SUM(I62:N62)&gt;0,SUM(I62:N62),"")</f>
        <v>1</v>
      </c>
      <c r="G62" s="56"/>
      <c r="H62" s="52"/>
      <c r="I62" s="5"/>
      <c r="J62" s="5">
        <v>1</v>
      </c>
      <c r="K62" s="5"/>
      <c r="L62" s="5"/>
      <c r="M62" s="5"/>
      <c r="N62" s="5"/>
    </row>
    <row r="63" spans="1:14" x14ac:dyDescent="0.3">
      <c r="A63" s="2" t="s">
        <v>91</v>
      </c>
      <c r="B63" s="3" t="s">
        <v>32</v>
      </c>
      <c r="C63" s="4" t="s">
        <v>33</v>
      </c>
      <c r="D63" s="4">
        <v>10</v>
      </c>
      <c r="E63" s="17">
        <v>4</v>
      </c>
      <c r="F63" s="6">
        <f t="shared" si="1"/>
        <v>3</v>
      </c>
      <c r="G63" s="55">
        <v>1</v>
      </c>
      <c r="H63" s="51"/>
      <c r="I63" s="7">
        <v>1</v>
      </c>
      <c r="J63" s="7"/>
      <c r="K63" s="7">
        <v>1</v>
      </c>
      <c r="L63" s="7">
        <v>1</v>
      </c>
      <c r="M63" s="7"/>
      <c r="N63" s="7"/>
    </row>
    <row r="64" spans="1:14" x14ac:dyDescent="0.3">
      <c r="A64" s="2" t="s">
        <v>92</v>
      </c>
      <c r="B64" s="3" t="s">
        <v>93</v>
      </c>
      <c r="C64" s="4" t="s">
        <v>33</v>
      </c>
      <c r="D64" s="9">
        <v>4</v>
      </c>
      <c r="E64" s="17">
        <v>4</v>
      </c>
      <c r="F64" s="6">
        <f t="shared" si="1"/>
        <v>4</v>
      </c>
      <c r="G64" s="56"/>
      <c r="H64" s="52"/>
      <c r="I64" s="5"/>
      <c r="J64" s="5"/>
      <c r="K64" s="5">
        <v>1</v>
      </c>
      <c r="L64" s="5">
        <v>1</v>
      </c>
      <c r="M64" s="5">
        <v>1</v>
      </c>
      <c r="N64" s="5">
        <v>1</v>
      </c>
    </row>
    <row r="65" spans="1:14" x14ac:dyDescent="0.3">
      <c r="A65" s="8" t="s">
        <v>92</v>
      </c>
      <c r="B65" s="3" t="s">
        <v>32</v>
      </c>
      <c r="C65" s="4" t="s">
        <v>33</v>
      </c>
      <c r="D65" s="9">
        <v>4</v>
      </c>
      <c r="E65" s="17">
        <v>4</v>
      </c>
      <c r="F65" s="6">
        <f t="shared" si="1"/>
        <v>4</v>
      </c>
      <c r="G65" s="55"/>
      <c r="H65" s="51"/>
      <c r="I65" s="7"/>
      <c r="J65" s="7"/>
      <c r="K65" s="7"/>
      <c r="L65" s="7">
        <v>2</v>
      </c>
      <c r="M65" s="7">
        <v>2</v>
      </c>
      <c r="N65" s="7"/>
    </row>
    <row r="66" spans="1:14" x14ac:dyDescent="0.3">
      <c r="A66" s="2" t="s">
        <v>94</v>
      </c>
      <c r="B66" s="3" t="s">
        <v>70</v>
      </c>
      <c r="C66" s="4" t="s">
        <v>18</v>
      </c>
      <c r="D66" s="4">
        <v>16</v>
      </c>
      <c r="E66" s="17">
        <v>15</v>
      </c>
      <c r="F66" s="6">
        <f t="shared" si="1"/>
        <v>14</v>
      </c>
      <c r="G66" s="55">
        <v>1</v>
      </c>
      <c r="H66" s="51"/>
      <c r="I66" s="7"/>
      <c r="J66" s="7"/>
      <c r="K66" s="7">
        <v>7</v>
      </c>
      <c r="L66" s="7">
        <v>7</v>
      </c>
      <c r="M66" s="7"/>
      <c r="N66" s="7"/>
    </row>
    <row r="67" spans="1:14" x14ac:dyDescent="0.3">
      <c r="A67" s="2" t="s">
        <v>94</v>
      </c>
      <c r="B67" s="3" t="s">
        <v>72</v>
      </c>
      <c r="C67" s="4" t="s">
        <v>23</v>
      </c>
      <c r="D67" s="4">
        <v>5</v>
      </c>
      <c r="E67" s="17">
        <v>4</v>
      </c>
      <c r="F67" s="6">
        <f t="shared" si="1"/>
        <v>4</v>
      </c>
      <c r="G67" s="55"/>
      <c r="H67" s="51"/>
      <c r="I67" s="7"/>
      <c r="J67" s="7"/>
      <c r="K67" s="7"/>
      <c r="L67" s="7">
        <v>3</v>
      </c>
      <c r="M67" s="7">
        <v>1</v>
      </c>
      <c r="N67" s="7"/>
    </row>
    <row r="68" spans="1:14" x14ac:dyDescent="0.3">
      <c r="A68" s="10" t="s">
        <v>94</v>
      </c>
      <c r="B68" s="2" t="s">
        <v>95</v>
      </c>
      <c r="C68" s="11" t="s">
        <v>23</v>
      </c>
      <c r="D68" s="5">
        <v>7</v>
      </c>
      <c r="E68" s="5">
        <v>5</v>
      </c>
      <c r="F68" s="6">
        <f t="shared" si="1"/>
        <v>5</v>
      </c>
      <c r="G68" s="56"/>
      <c r="H68" s="52"/>
      <c r="I68" s="5"/>
      <c r="J68" s="5">
        <v>3</v>
      </c>
      <c r="K68" s="5">
        <v>1</v>
      </c>
      <c r="L68" s="5">
        <v>1</v>
      </c>
      <c r="M68" s="5"/>
      <c r="N68" s="5"/>
    </row>
    <row r="69" spans="1:14" x14ac:dyDescent="0.3">
      <c r="A69" s="15" t="s">
        <v>94</v>
      </c>
      <c r="B69" s="3" t="s">
        <v>28</v>
      </c>
      <c r="C69" s="4" t="s">
        <v>18</v>
      </c>
      <c r="D69" s="4">
        <v>15</v>
      </c>
      <c r="E69" s="17">
        <v>14</v>
      </c>
      <c r="F69" s="6">
        <f t="shared" si="1"/>
        <v>14</v>
      </c>
      <c r="G69" s="55"/>
      <c r="H69" s="51"/>
      <c r="I69" s="7">
        <v>2</v>
      </c>
      <c r="J69" s="7">
        <v>3</v>
      </c>
      <c r="K69" s="7">
        <v>2</v>
      </c>
      <c r="L69" s="7">
        <v>4</v>
      </c>
      <c r="M69" s="7">
        <v>3</v>
      </c>
      <c r="N69" s="7"/>
    </row>
    <row r="70" spans="1:14" ht="31" x14ac:dyDescent="0.3">
      <c r="A70" s="2" t="s">
        <v>94</v>
      </c>
      <c r="B70" s="3" t="s">
        <v>96</v>
      </c>
      <c r="C70" s="4" t="s">
        <v>20</v>
      </c>
      <c r="D70" s="4">
        <v>8</v>
      </c>
      <c r="E70" s="17">
        <v>8</v>
      </c>
      <c r="F70" s="6">
        <f t="shared" si="1"/>
        <v>8</v>
      </c>
      <c r="G70" s="55"/>
      <c r="H70" s="51"/>
      <c r="I70" s="7"/>
      <c r="J70" s="7">
        <v>3</v>
      </c>
      <c r="K70" s="7">
        <v>4</v>
      </c>
      <c r="L70" s="7">
        <v>1</v>
      </c>
      <c r="M70" s="7"/>
      <c r="N70" s="7"/>
    </row>
    <row r="71" spans="1:14" ht="31" x14ac:dyDescent="0.3">
      <c r="A71" s="10" t="s">
        <v>94</v>
      </c>
      <c r="B71" s="2" t="s">
        <v>97</v>
      </c>
      <c r="C71" s="17" t="s">
        <v>18</v>
      </c>
      <c r="D71" s="5">
        <v>7</v>
      </c>
      <c r="E71" s="5">
        <v>7</v>
      </c>
      <c r="F71" s="6">
        <f t="shared" si="1"/>
        <v>5</v>
      </c>
      <c r="G71" s="56"/>
      <c r="H71" s="52">
        <v>2</v>
      </c>
      <c r="I71" s="5">
        <v>2</v>
      </c>
      <c r="J71" s="5">
        <v>1</v>
      </c>
      <c r="K71" s="5">
        <v>1</v>
      </c>
      <c r="L71" s="5"/>
      <c r="M71" s="5">
        <v>1</v>
      </c>
      <c r="N71" s="5"/>
    </row>
    <row r="72" spans="1:14" x14ac:dyDescent="0.3">
      <c r="A72" s="2" t="s">
        <v>94</v>
      </c>
      <c r="B72" s="3" t="s">
        <v>98</v>
      </c>
      <c r="C72" s="4" t="s">
        <v>20</v>
      </c>
      <c r="D72" s="4">
        <v>5</v>
      </c>
      <c r="E72" s="17">
        <v>5</v>
      </c>
      <c r="F72" s="6">
        <f t="shared" si="1"/>
        <v>5</v>
      </c>
      <c r="G72" s="55"/>
      <c r="H72" s="51"/>
      <c r="I72" s="7"/>
      <c r="J72" s="7">
        <v>2</v>
      </c>
      <c r="K72" s="7">
        <v>2</v>
      </c>
      <c r="L72" s="7">
        <v>1</v>
      </c>
      <c r="M72" s="7"/>
      <c r="N72" s="7"/>
    </row>
    <row r="73" spans="1:14" ht="31" x14ac:dyDescent="0.3">
      <c r="A73" s="15" t="s">
        <v>94</v>
      </c>
      <c r="B73" s="27" t="s">
        <v>99</v>
      </c>
      <c r="C73" s="11" t="s">
        <v>100</v>
      </c>
      <c r="D73" s="5">
        <v>17</v>
      </c>
      <c r="E73" s="5">
        <v>15</v>
      </c>
      <c r="F73" s="6">
        <f t="shared" si="1"/>
        <v>12</v>
      </c>
      <c r="G73" s="56">
        <v>2</v>
      </c>
      <c r="H73" s="52">
        <v>1</v>
      </c>
      <c r="I73" s="5"/>
      <c r="J73" s="5">
        <v>1</v>
      </c>
      <c r="K73" s="5">
        <v>3</v>
      </c>
      <c r="L73" s="5">
        <v>2</v>
      </c>
      <c r="M73" s="5">
        <v>5</v>
      </c>
      <c r="N73" s="5">
        <v>1</v>
      </c>
    </row>
    <row r="74" spans="1:14" x14ac:dyDescent="0.3">
      <c r="A74" s="2" t="s">
        <v>94</v>
      </c>
      <c r="B74" s="3" t="s">
        <v>32</v>
      </c>
      <c r="C74" s="4" t="s">
        <v>33</v>
      </c>
      <c r="D74" s="4">
        <v>5</v>
      </c>
      <c r="E74" s="17">
        <v>4</v>
      </c>
      <c r="F74" s="6">
        <f t="shared" si="1"/>
        <v>4</v>
      </c>
      <c r="G74" s="55"/>
      <c r="H74" s="51"/>
      <c r="I74" s="7"/>
      <c r="J74" s="7"/>
      <c r="K74" s="7">
        <v>2</v>
      </c>
      <c r="L74" s="7">
        <v>2</v>
      </c>
      <c r="M74" s="7"/>
      <c r="N74" s="7"/>
    </row>
    <row r="75" spans="1:14" x14ac:dyDescent="0.3">
      <c r="A75" s="10" t="s">
        <v>94</v>
      </c>
      <c r="B75" s="2" t="s">
        <v>101</v>
      </c>
      <c r="C75" s="11" t="s">
        <v>23</v>
      </c>
      <c r="D75" s="5">
        <v>15</v>
      </c>
      <c r="E75" s="5">
        <v>11</v>
      </c>
      <c r="F75" s="6">
        <f t="shared" si="1"/>
        <v>11</v>
      </c>
      <c r="G75" s="56"/>
      <c r="H75" s="52"/>
      <c r="I75" s="5"/>
      <c r="J75" s="5"/>
      <c r="K75" s="5">
        <v>2</v>
      </c>
      <c r="L75" s="5">
        <v>6</v>
      </c>
      <c r="M75" s="5">
        <v>3</v>
      </c>
      <c r="N75" s="5"/>
    </row>
    <row r="76" spans="1:14" x14ac:dyDescent="0.3">
      <c r="A76" s="2" t="s">
        <v>102</v>
      </c>
      <c r="B76" s="13" t="s">
        <v>103</v>
      </c>
      <c r="C76" s="28" t="s">
        <v>18</v>
      </c>
      <c r="D76" s="28">
        <v>12</v>
      </c>
      <c r="E76" s="17">
        <v>12</v>
      </c>
      <c r="F76" s="6">
        <f t="shared" si="1"/>
        <v>12</v>
      </c>
      <c r="G76" s="55"/>
      <c r="H76" s="51"/>
      <c r="I76" s="7"/>
      <c r="J76" s="7">
        <v>4</v>
      </c>
      <c r="K76" s="7">
        <v>3</v>
      </c>
      <c r="L76" s="7">
        <v>5</v>
      </c>
      <c r="M76" s="7"/>
      <c r="N76" s="7"/>
    </row>
    <row r="77" spans="1:14" ht="46.5" x14ac:dyDescent="0.3">
      <c r="A77" s="2" t="s">
        <v>102</v>
      </c>
      <c r="B77" s="13" t="s">
        <v>15</v>
      </c>
      <c r="C77" s="28" t="s">
        <v>104</v>
      </c>
      <c r="D77" s="28">
        <v>39</v>
      </c>
      <c r="E77" s="17">
        <v>32</v>
      </c>
      <c r="F77" s="6">
        <f t="shared" si="1"/>
        <v>29</v>
      </c>
      <c r="G77" s="55"/>
      <c r="H77" s="51">
        <v>3</v>
      </c>
      <c r="I77" s="7">
        <v>4</v>
      </c>
      <c r="J77" s="7">
        <v>1</v>
      </c>
      <c r="K77" s="7">
        <v>9</v>
      </c>
      <c r="L77" s="7">
        <v>6</v>
      </c>
      <c r="M77" s="7">
        <v>7</v>
      </c>
      <c r="N77" s="7">
        <v>2</v>
      </c>
    </row>
    <row r="78" spans="1:14" ht="31" x14ac:dyDescent="0.3">
      <c r="A78" s="8" t="s">
        <v>102</v>
      </c>
      <c r="B78" s="13" t="s">
        <v>17</v>
      </c>
      <c r="C78" s="28" t="s">
        <v>88</v>
      </c>
      <c r="D78" s="5">
        <v>33</v>
      </c>
      <c r="E78" s="17">
        <v>28</v>
      </c>
      <c r="F78" s="6">
        <f t="shared" si="1"/>
        <v>23</v>
      </c>
      <c r="G78" s="55">
        <v>1</v>
      </c>
      <c r="H78" s="51">
        <v>4</v>
      </c>
      <c r="I78" s="7">
        <v>7</v>
      </c>
      <c r="J78" s="7">
        <v>9</v>
      </c>
      <c r="K78" s="7">
        <v>5</v>
      </c>
      <c r="L78" s="7">
        <v>2</v>
      </c>
      <c r="M78" s="7"/>
      <c r="N78" s="7"/>
    </row>
    <row r="79" spans="1:14" x14ac:dyDescent="0.3">
      <c r="A79" s="2" t="s">
        <v>102</v>
      </c>
      <c r="B79" s="13" t="s">
        <v>66</v>
      </c>
      <c r="C79" s="28" t="s">
        <v>67</v>
      </c>
      <c r="D79" s="28">
        <v>21</v>
      </c>
      <c r="E79" s="17">
        <v>21</v>
      </c>
      <c r="F79" s="6">
        <f t="shared" si="1"/>
        <v>21</v>
      </c>
      <c r="G79" s="55"/>
      <c r="H79" s="51"/>
      <c r="I79" s="7"/>
      <c r="J79" s="7"/>
      <c r="K79" s="7">
        <v>5</v>
      </c>
      <c r="L79" s="7">
        <v>13</v>
      </c>
      <c r="M79" s="7">
        <v>3</v>
      </c>
      <c r="N79" s="7"/>
    </row>
    <row r="80" spans="1:14" x14ac:dyDescent="0.3">
      <c r="A80" s="2" t="s">
        <v>102</v>
      </c>
      <c r="B80" s="13" t="s">
        <v>105</v>
      </c>
      <c r="C80" s="28" t="s">
        <v>23</v>
      </c>
      <c r="D80" s="28">
        <v>16</v>
      </c>
      <c r="E80" s="17">
        <v>14</v>
      </c>
      <c r="F80" s="6">
        <f t="shared" si="1"/>
        <v>14</v>
      </c>
      <c r="G80" s="55"/>
      <c r="H80" s="51"/>
      <c r="I80" s="7">
        <v>2</v>
      </c>
      <c r="J80" s="7">
        <v>1</v>
      </c>
      <c r="K80" s="7">
        <v>8</v>
      </c>
      <c r="L80" s="7">
        <v>3</v>
      </c>
      <c r="M80" s="7"/>
      <c r="N80" s="7"/>
    </row>
    <row r="81" spans="1:14" x14ac:dyDescent="0.3">
      <c r="A81" s="2" t="s">
        <v>102</v>
      </c>
      <c r="B81" s="13" t="s">
        <v>22</v>
      </c>
      <c r="C81" s="28" t="s">
        <v>23</v>
      </c>
      <c r="D81" s="28">
        <v>25</v>
      </c>
      <c r="E81" s="17">
        <v>25</v>
      </c>
      <c r="F81" s="6">
        <f t="shared" si="1"/>
        <v>25</v>
      </c>
      <c r="G81" s="55"/>
      <c r="H81" s="51"/>
      <c r="I81" s="7"/>
      <c r="J81" s="7"/>
      <c r="K81" s="7">
        <v>6</v>
      </c>
      <c r="L81" s="7">
        <v>11</v>
      </c>
      <c r="M81" s="7">
        <v>7</v>
      </c>
      <c r="N81" s="7">
        <v>1</v>
      </c>
    </row>
    <row r="82" spans="1:14" x14ac:dyDescent="0.3">
      <c r="A82" s="2" t="s">
        <v>102</v>
      </c>
      <c r="B82" s="13" t="s">
        <v>106</v>
      </c>
      <c r="C82" s="28" t="s">
        <v>18</v>
      </c>
      <c r="D82" s="28">
        <v>13</v>
      </c>
      <c r="E82" s="17">
        <v>13</v>
      </c>
      <c r="F82" s="6">
        <f t="shared" si="1"/>
        <v>13</v>
      </c>
      <c r="G82" s="55"/>
      <c r="H82" s="51"/>
      <c r="I82" s="7">
        <v>1</v>
      </c>
      <c r="J82" s="7">
        <v>5</v>
      </c>
      <c r="K82" s="7">
        <v>2</v>
      </c>
      <c r="L82" s="7">
        <v>4</v>
      </c>
      <c r="M82" s="7">
        <v>1</v>
      </c>
      <c r="N82" s="7"/>
    </row>
    <row r="83" spans="1:14" x14ac:dyDescent="0.3">
      <c r="A83" s="10" t="s">
        <v>102</v>
      </c>
      <c r="B83" s="2" t="s">
        <v>107</v>
      </c>
      <c r="C83" s="16" t="s">
        <v>20</v>
      </c>
      <c r="D83" s="5">
        <v>18</v>
      </c>
      <c r="E83" s="5">
        <v>17</v>
      </c>
      <c r="F83" s="6">
        <f t="shared" si="1"/>
        <v>17</v>
      </c>
      <c r="G83" s="56"/>
      <c r="H83" s="52"/>
      <c r="I83" s="5">
        <v>9</v>
      </c>
      <c r="J83" s="5">
        <v>3</v>
      </c>
      <c r="K83" s="5">
        <v>1</v>
      </c>
      <c r="L83" s="5">
        <v>3</v>
      </c>
      <c r="M83" s="5">
        <v>1</v>
      </c>
      <c r="N83" s="5"/>
    </row>
    <row r="84" spans="1:14" ht="31" x14ac:dyDescent="0.3">
      <c r="A84" s="2" t="s">
        <v>102</v>
      </c>
      <c r="B84" s="13" t="s">
        <v>75</v>
      </c>
      <c r="C84" s="28" t="s">
        <v>108</v>
      </c>
      <c r="D84" s="28">
        <v>27</v>
      </c>
      <c r="E84" s="17">
        <v>24</v>
      </c>
      <c r="F84" s="6">
        <f t="shared" si="1"/>
        <v>21</v>
      </c>
      <c r="G84" s="55"/>
      <c r="H84" s="51">
        <v>3</v>
      </c>
      <c r="I84" s="7">
        <v>3</v>
      </c>
      <c r="J84" s="7">
        <v>6</v>
      </c>
      <c r="K84" s="7">
        <v>10</v>
      </c>
      <c r="L84" s="7">
        <v>2</v>
      </c>
      <c r="M84" s="7"/>
      <c r="N84" s="7"/>
    </row>
    <row r="85" spans="1:14" ht="31" x14ac:dyDescent="0.3">
      <c r="A85" s="2" t="s">
        <v>102</v>
      </c>
      <c r="B85" s="13" t="s">
        <v>59</v>
      </c>
      <c r="C85" s="28" t="s">
        <v>88</v>
      </c>
      <c r="D85" s="28">
        <v>40</v>
      </c>
      <c r="E85" s="17">
        <v>36</v>
      </c>
      <c r="F85" s="6">
        <f t="shared" si="1"/>
        <v>36</v>
      </c>
      <c r="G85" s="55"/>
      <c r="H85" s="51"/>
      <c r="I85" s="7">
        <v>8</v>
      </c>
      <c r="J85" s="7">
        <v>8</v>
      </c>
      <c r="K85" s="7">
        <v>12</v>
      </c>
      <c r="L85" s="7">
        <v>8</v>
      </c>
      <c r="M85" s="7"/>
      <c r="N85" s="7"/>
    </row>
    <row r="86" spans="1:14" x14ac:dyDescent="0.3">
      <c r="A86" s="2" t="s">
        <v>109</v>
      </c>
      <c r="B86" s="3" t="s">
        <v>103</v>
      </c>
      <c r="C86" s="4" t="s">
        <v>18</v>
      </c>
      <c r="D86" s="4">
        <v>12</v>
      </c>
      <c r="E86" s="5">
        <v>9</v>
      </c>
      <c r="F86" s="6">
        <f t="shared" si="1"/>
        <v>8</v>
      </c>
      <c r="G86" s="55">
        <v>1</v>
      </c>
      <c r="H86" s="51"/>
      <c r="I86" s="7">
        <v>2</v>
      </c>
      <c r="J86" s="7">
        <v>3</v>
      </c>
      <c r="K86" s="7">
        <v>2</v>
      </c>
      <c r="L86" s="7">
        <v>1</v>
      </c>
      <c r="M86" s="7"/>
      <c r="N86" s="7"/>
    </row>
    <row r="87" spans="1:14" x14ac:dyDescent="0.3">
      <c r="A87" s="2" t="s">
        <v>109</v>
      </c>
      <c r="B87" s="3" t="s">
        <v>110</v>
      </c>
      <c r="C87" s="4" t="s">
        <v>67</v>
      </c>
      <c r="D87" s="4">
        <v>10</v>
      </c>
      <c r="E87" s="5">
        <v>7</v>
      </c>
      <c r="F87" s="6">
        <f t="shared" si="1"/>
        <v>7</v>
      </c>
      <c r="G87" s="55"/>
      <c r="H87" s="51"/>
      <c r="I87" s="7">
        <v>3</v>
      </c>
      <c r="J87" s="7">
        <v>2</v>
      </c>
      <c r="K87" s="7"/>
      <c r="L87" s="7">
        <v>2</v>
      </c>
      <c r="M87" s="7"/>
      <c r="N87" s="7"/>
    </row>
    <row r="88" spans="1:14" x14ac:dyDescent="0.3">
      <c r="A88" s="18" t="s">
        <v>109</v>
      </c>
      <c r="B88" s="3" t="s">
        <v>110</v>
      </c>
      <c r="C88" s="11" t="s">
        <v>56</v>
      </c>
      <c r="D88" s="12">
        <v>27</v>
      </c>
      <c r="E88" s="5">
        <v>25</v>
      </c>
      <c r="F88" s="6">
        <f t="shared" si="1"/>
        <v>25</v>
      </c>
      <c r="G88" s="57"/>
      <c r="H88" s="53"/>
      <c r="I88" s="21"/>
      <c r="J88" s="21"/>
      <c r="K88" s="21">
        <v>11</v>
      </c>
      <c r="L88" s="21">
        <v>13</v>
      </c>
      <c r="M88" s="21">
        <v>1</v>
      </c>
      <c r="N88" s="21"/>
    </row>
    <row r="89" spans="1:14" x14ac:dyDescent="0.3">
      <c r="A89" s="8" t="s">
        <v>109</v>
      </c>
      <c r="B89" s="3" t="s">
        <v>66</v>
      </c>
      <c r="C89" s="4" t="s">
        <v>67</v>
      </c>
      <c r="D89" s="9">
        <v>14</v>
      </c>
      <c r="E89" s="5">
        <v>14</v>
      </c>
      <c r="F89" s="6">
        <f t="shared" si="1"/>
        <v>14</v>
      </c>
      <c r="G89" s="55"/>
      <c r="H89" s="51"/>
      <c r="I89" s="7"/>
      <c r="J89" s="7">
        <v>1</v>
      </c>
      <c r="K89" s="7">
        <v>4</v>
      </c>
      <c r="L89" s="7">
        <v>7</v>
      </c>
      <c r="M89" s="7">
        <v>2</v>
      </c>
      <c r="N89" s="7"/>
    </row>
    <row r="90" spans="1:14" x14ac:dyDescent="0.3">
      <c r="A90" s="2" t="s">
        <v>109</v>
      </c>
      <c r="B90" s="3" t="s">
        <v>111</v>
      </c>
      <c r="C90" s="4" t="s">
        <v>67</v>
      </c>
      <c r="D90" s="4">
        <v>7</v>
      </c>
      <c r="E90" s="5">
        <v>6</v>
      </c>
      <c r="F90" s="6">
        <f t="shared" si="1"/>
        <v>6</v>
      </c>
      <c r="G90" s="55"/>
      <c r="H90" s="51"/>
      <c r="I90" s="7"/>
      <c r="J90" s="7"/>
      <c r="K90" s="7"/>
      <c r="L90" s="7"/>
      <c r="M90" s="7">
        <v>3</v>
      </c>
      <c r="N90" s="7">
        <v>3</v>
      </c>
    </row>
    <row r="91" spans="1:14" x14ac:dyDescent="0.3">
      <c r="A91" s="2" t="s">
        <v>109</v>
      </c>
      <c r="B91" s="3" t="s">
        <v>73</v>
      </c>
      <c r="C91" s="4" t="s">
        <v>23</v>
      </c>
      <c r="D91" s="4">
        <v>9</v>
      </c>
      <c r="E91" s="5">
        <v>9</v>
      </c>
      <c r="F91" s="6">
        <f t="shared" si="1"/>
        <v>9</v>
      </c>
      <c r="G91" s="55"/>
      <c r="H91" s="51"/>
      <c r="I91" s="7"/>
      <c r="J91" s="7">
        <v>1</v>
      </c>
      <c r="K91" s="7">
        <v>2</v>
      </c>
      <c r="L91" s="7">
        <v>6</v>
      </c>
      <c r="M91" s="7"/>
      <c r="N91" s="7"/>
    </row>
    <row r="92" spans="1:14" x14ac:dyDescent="0.3">
      <c r="A92" s="2" t="s">
        <v>109</v>
      </c>
      <c r="B92" s="3" t="s">
        <v>82</v>
      </c>
      <c r="C92" s="4" t="s">
        <v>18</v>
      </c>
      <c r="D92" s="4">
        <v>13</v>
      </c>
      <c r="E92" s="5">
        <v>8</v>
      </c>
      <c r="F92" s="6">
        <f t="shared" si="1"/>
        <v>7</v>
      </c>
      <c r="G92" s="55"/>
      <c r="H92" s="51">
        <v>1</v>
      </c>
      <c r="I92" s="7"/>
      <c r="J92" s="7"/>
      <c r="K92" s="7">
        <v>4</v>
      </c>
      <c r="L92" s="7"/>
      <c r="M92" s="7">
        <v>2</v>
      </c>
      <c r="N92" s="7">
        <v>1</v>
      </c>
    </row>
    <row r="93" spans="1:14" x14ac:dyDescent="0.3">
      <c r="A93" s="2" t="s">
        <v>109</v>
      </c>
      <c r="B93" s="3" t="s">
        <v>75</v>
      </c>
      <c r="C93" s="4" t="s">
        <v>67</v>
      </c>
      <c r="D93" s="4">
        <v>11</v>
      </c>
      <c r="E93" s="5">
        <v>10</v>
      </c>
      <c r="F93" s="6">
        <f t="shared" si="1"/>
        <v>10</v>
      </c>
      <c r="G93" s="55"/>
      <c r="H93" s="51"/>
      <c r="I93" s="7">
        <v>4</v>
      </c>
      <c r="J93" s="7">
        <v>1</v>
      </c>
      <c r="K93" s="7">
        <v>2</v>
      </c>
      <c r="L93" s="7"/>
      <c r="M93" s="7">
        <v>3</v>
      </c>
      <c r="N93" s="7"/>
    </row>
    <row r="94" spans="1:14" x14ac:dyDescent="0.3">
      <c r="A94" s="2" t="s">
        <v>109</v>
      </c>
      <c r="B94" s="3" t="s">
        <v>59</v>
      </c>
      <c r="C94" s="4" t="s">
        <v>18</v>
      </c>
      <c r="D94" s="4">
        <v>19</v>
      </c>
      <c r="E94" s="5">
        <v>15</v>
      </c>
      <c r="F94" s="6">
        <f t="shared" si="1"/>
        <v>13</v>
      </c>
      <c r="G94" s="55">
        <v>1</v>
      </c>
      <c r="H94" s="51">
        <v>1</v>
      </c>
      <c r="I94" s="7">
        <v>6</v>
      </c>
      <c r="J94" s="7">
        <v>2</v>
      </c>
      <c r="K94" s="7">
        <v>2</v>
      </c>
      <c r="L94" s="7">
        <v>3</v>
      </c>
      <c r="M94" s="7"/>
      <c r="N94" s="7"/>
    </row>
    <row r="95" spans="1:14" ht="31" x14ac:dyDescent="0.3">
      <c r="A95" s="18" t="s">
        <v>112</v>
      </c>
      <c r="B95" s="22" t="s">
        <v>113</v>
      </c>
      <c r="C95" s="24" t="s">
        <v>114</v>
      </c>
      <c r="D95" s="23">
        <v>15</v>
      </c>
      <c r="E95" s="5">
        <v>11</v>
      </c>
      <c r="F95" s="6">
        <f t="shared" si="1"/>
        <v>11</v>
      </c>
      <c r="G95" s="57"/>
      <c r="H95" s="53"/>
      <c r="I95" s="21"/>
      <c r="J95" s="21"/>
      <c r="K95" s="21"/>
      <c r="L95" s="21">
        <v>6</v>
      </c>
      <c r="M95" s="21">
        <v>5</v>
      </c>
      <c r="N95" s="21"/>
    </row>
    <row r="96" spans="1:14" x14ac:dyDescent="0.3">
      <c r="A96" s="10" t="s">
        <v>115</v>
      </c>
      <c r="B96" s="2" t="s">
        <v>61</v>
      </c>
      <c r="C96" s="16" t="s">
        <v>33</v>
      </c>
      <c r="D96" s="5">
        <v>3</v>
      </c>
      <c r="E96" s="5">
        <v>3</v>
      </c>
      <c r="F96" s="6">
        <f t="shared" si="1"/>
        <v>3</v>
      </c>
      <c r="G96" s="56"/>
      <c r="H96" s="52"/>
      <c r="I96" s="5"/>
      <c r="J96" s="5">
        <v>1</v>
      </c>
      <c r="K96" s="5">
        <v>1</v>
      </c>
      <c r="L96" s="5">
        <v>1</v>
      </c>
      <c r="M96" s="5"/>
      <c r="N96" s="5"/>
    </row>
    <row r="97" spans="1:14" x14ac:dyDescent="0.3">
      <c r="A97" s="2" t="s">
        <v>115</v>
      </c>
      <c r="B97" s="3" t="s">
        <v>32</v>
      </c>
      <c r="C97" s="4" t="s">
        <v>33</v>
      </c>
      <c r="D97" s="4">
        <v>5</v>
      </c>
      <c r="E97" s="17">
        <v>4</v>
      </c>
      <c r="F97" s="6">
        <f t="shared" si="1"/>
        <v>4</v>
      </c>
      <c r="G97" s="55"/>
      <c r="H97" s="51"/>
      <c r="I97" s="7"/>
      <c r="J97" s="7"/>
      <c r="K97" s="7">
        <v>2</v>
      </c>
      <c r="L97" s="7">
        <v>1</v>
      </c>
      <c r="M97" s="7">
        <v>1</v>
      </c>
      <c r="N97" s="7"/>
    </row>
    <row r="98" spans="1:14" x14ac:dyDescent="0.3">
      <c r="A98" s="2" t="s">
        <v>116</v>
      </c>
      <c r="B98" s="3" t="s">
        <v>117</v>
      </c>
      <c r="C98" s="11" t="s">
        <v>33</v>
      </c>
      <c r="D98" s="5">
        <v>4</v>
      </c>
      <c r="E98" s="5">
        <v>4</v>
      </c>
      <c r="F98" s="6">
        <f t="shared" si="1"/>
        <v>4</v>
      </c>
      <c r="G98" s="56"/>
      <c r="H98" s="52"/>
      <c r="I98" s="5"/>
      <c r="J98" s="5"/>
      <c r="K98" s="5">
        <v>2</v>
      </c>
      <c r="L98" s="5">
        <v>2</v>
      </c>
      <c r="M98" s="5"/>
      <c r="N98" s="5"/>
    </row>
    <row r="99" spans="1:14" x14ac:dyDescent="0.3">
      <c r="A99" s="2" t="s">
        <v>116</v>
      </c>
      <c r="B99" s="3" t="s">
        <v>63</v>
      </c>
      <c r="C99" s="11" t="s">
        <v>33</v>
      </c>
      <c r="D99" s="5">
        <v>4</v>
      </c>
      <c r="E99" s="5">
        <v>4</v>
      </c>
      <c r="F99" s="6">
        <f t="shared" si="1"/>
        <v>4</v>
      </c>
      <c r="G99" s="56"/>
      <c r="H99" s="52"/>
      <c r="I99" s="5"/>
      <c r="J99" s="5"/>
      <c r="K99" s="5"/>
      <c r="L99" s="5"/>
      <c r="M99" s="5">
        <v>2</v>
      </c>
      <c r="N99" s="5">
        <v>2</v>
      </c>
    </row>
    <row r="100" spans="1:14" ht="31" x14ac:dyDescent="0.3">
      <c r="A100" s="2" t="s">
        <v>118</v>
      </c>
      <c r="B100" s="3" t="s">
        <v>15</v>
      </c>
      <c r="C100" s="4" t="s">
        <v>119</v>
      </c>
      <c r="D100" s="4">
        <v>64</v>
      </c>
      <c r="E100" s="5">
        <v>38</v>
      </c>
      <c r="F100" s="6">
        <f t="shared" si="1"/>
        <v>37</v>
      </c>
      <c r="G100" s="55">
        <v>1</v>
      </c>
      <c r="H100" s="51"/>
      <c r="I100" s="7"/>
      <c r="J100" s="7"/>
      <c r="K100" s="7">
        <v>3</v>
      </c>
      <c r="L100" s="7">
        <v>18</v>
      </c>
      <c r="M100" s="7">
        <v>7</v>
      </c>
      <c r="N100" s="7">
        <v>9</v>
      </c>
    </row>
    <row r="101" spans="1:14" x14ac:dyDescent="0.3">
      <c r="A101" s="2" t="s">
        <v>118</v>
      </c>
      <c r="B101" s="3" t="s">
        <v>17</v>
      </c>
      <c r="C101" s="4" t="s">
        <v>18</v>
      </c>
      <c r="D101" s="9">
        <v>11</v>
      </c>
      <c r="E101" s="17">
        <v>9</v>
      </c>
      <c r="F101" s="6">
        <f t="shared" si="1"/>
        <v>8</v>
      </c>
      <c r="G101" s="55"/>
      <c r="H101" s="51">
        <v>1</v>
      </c>
      <c r="I101" s="7">
        <v>1</v>
      </c>
      <c r="J101" s="7">
        <v>2</v>
      </c>
      <c r="K101" s="7">
        <v>5</v>
      </c>
      <c r="L101" s="7"/>
      <c r="M101" s="7"/>
      <c r="N101" s="7"/>
    </row>
    <row r="102" spans="1:14" x14ac:dyDescent="0.3">
      <c r="A102" s="2" t="s">
        <v>118</v>
      </c>
      <c r="B102" s="3" t="s">
        <v>69</v>
      </c>
      <c r="C102" s="4" t="s">
        <v>18</v>
      </c>
      <c r="D102" s="4">
        <v>7</v>
      </c>
      <c r="E102" s="17">
        <v>6</v>
      </c>
      <c r="F102" s="6">
        <f t="shared" si="1"/>
        <v>6</v>
      </c>
      <c r="G102" s="55"/>
      <c r="H102" s="51"/>
      <c r="I102" s="7"/>
      <c r="J102" s="7">
        <v>2</v>
      </c>
      <c r="K102" s="7">
        <v>3</v>
      </c>
      <c r="L102" s="7">
        <v>1</v>
      </c>
      <c r="M102" s="7"/>
      <c r="N102" s="7"/>
    </row>
    <row r="103" spans="1:14" x14ac:dyDescent="0.3">
      <c r="A103" s="2" t="s">
        <v>118</v>
      </c>
      <c r="B103" s="3" t="s">
        <v>120</v>
      </c>
      <c r="C103" s="4" t="s">
        <v>23</v>
      </c>
      <c r="D103" s="4">
        <v>14</v>
      </c>
      <c r="E103" s="17">
        <v>12</v>
      </c>
      <c r="F103" s="6">
        <f t="shared" si="1"/>
        <v>12</v>
      </c>
      <c r="G103" s="55"/>
      <c r="H103" s="51"/>
      <c r="I103" s="7"/>
      <c r="J103" s="7"/>
      <c r="K103" s="7">
        <v>3</v>
      </c>
      <c r="L103" s="7">
        <v>7</v>
      </c>
      <c r="M103" s="7">
        <v>2</v>
      </c>
      <c r="N103" s="7"/>
    </row>
    <row r="104" spans="1:14" x14ac:dyDescent="0.3">
      <c r="A104" s="2" t="s">
        <v>118</v>
      </c>
      <c r="B104" s="3" t="s">
        <v>121</v>
      </c>
      <c r="C104" s="4" t="s">
        <v>20</v>
      </c>
      <c r="D104" s="4">
        <v>29</v>
      </c>
      <c r="E104" s="17">
        <v>21</v>
      </c>
      <c r="F104" s="6">
        <f t="shared" si="1"/>
        <v>21</v>
      </c>
      <c r="G104" s="55"/>
      <c r="H104" s="51"/>
      <c r="I104" s="7">
        <v>1</v>
      </c>
      <c r="J104" s="7">
        <v>4</v>
      </c>
      <c r="K104" s="7">
        <v>8</v>
      </c>
      <c r="L104" s="7">
        <v>7</v>
      </c>
      <c r="M104" s="7">
        <v>1</v>
      </c>
      <c r="N104" s="7"/>
    </row>
    <row r="105" spans="1:14" x14ac:dyDescent="0.3">
      <c r="A105" s="15" t="s">
        <v>118</v>
      </c>
      <c r="B105" s="3" t="s">
        <v>28</v>
      </c>
      <c r="C105" s="4" t="s">
        <v>18</v>
      </c>
      <c r="D105" s="4">
        <v>13</v>
      </c>
      <c r="E105" s="17">
        <v>12</v>
      </c>
      <c r="F105" s="6">
        <f t="shared" si="1"/>
        <v>12</v>
      </c>
      <c r="G105" s="55"/>
      <c r="H105" s="51"/>
      <c r="I105" s="7">
        <v>1</v>
      </c>
      <c r="J105" s="7">
        <v>2</v>
      </c>
      <c r="K105" s="7">
        <v>3</v>
      </c>
      <c r="L105" s="7">
        <v>5</v>
      </c>
      <c r="M105" s="7">
        <v>1</v>
      </c>
      <c r="N105" s="7"/>
    </row>
    <row r="106" spans="1:14" x14ac:dyDescent="0.3">
      <c r="A106" s="2" t="s">
        <v>118</v>
      </c>
      <c r="B106" s="3" t="s">
        <v>59</v>
      </c>
      <c r="C106" s="4" t="s">
        <v>18</v>
      </c>
      <c r="D106" s="4">
        <v>6</v>
      </c>
      <c r="E106" s="17">
        <v>6</v>
      </c>
      <c r="F106" s="6">
        <f t="shared" si="1"/>
        <v>6</v>
      </c>
      <c r="G106" s="55"/>
      <c r="H106" s="51"/>
      <c r="I106" s="7"/>
      <c r="J106" s="7"/>
      <c r="K106" s="7">
        <v>1</v>
      </c>
      <c r="L106" s="7">
        <v>4</v>
      </c>
      <c r="M106" s="7">
        <v>1</v>
      </c>
      <c r="N106" s="7"/>
    </row>
    <row r="107" spans="1:14" ht="31" x14ac:dyDescent="0.3">
      <c r="A107" s="2" t="s">
        <v>122</v>
      </c>
      <c r="B107" s="3" t="s">
        <v>15</v>
      </c>
      <c r="C107" s="4" t="s">
        <v>16</v>
      </c>
      <c r="D107" s="9">
        <v>5</v>
      </c>
      <c r="E107" s="5">
        <v>5</v>
      </c>
      <c r="F107" s="6">
        <f t="shared" si="1"/>
        <v>4</v>
      </c>
      <c r="G107" s="55">
        <v>1</v>
      </c>
      <c r="H107" s="51"/>
      <c r="I107" s="7"/>
      <c r="J107" s="7">
        <v>1</v>
      </c>
      <c r="K107" s="7">
        <v>2</v>
      </c>
      <c r="L107" s="7"/>
      <c r="M107" s="7">
        <v>1</v>
      </c>
      <c r="N107" s="7"/>
    </row>
    <row r="108" spans="1:14" ht="31" x14ac:dyDescent="0.3">
      <c r="A108" s="2" t="s">
        <v>122</v>
      </c>
      <c r="B108" s="3" t="s">
        <v>17</v>
      </c>
      <c r="C108" s="4" t="s">
        <v>18</v>
      </c>
      <c r="D108" s="9">
        <v>5</v>
      </c>
      <c r="E108" s="5">
        <v>5</v>
      </c>
      <c r="F108" s="6">
        <f t="shared" si="1"/>
        <v>5</v>
      </c>
      <c r="G108" s="55"/>
      <c r="H108" s="51"/>
      <c r="I108" s="7">
        <v>4</v>
      </c>
      <c r="J108" s="7">
        <v>1</v>
      </c>
      <c r="K108" s="7"/>
      <c r="L108" s="7"/>
      <c r="M108" s="7"/>
      <c r="N108" s="7"/>
    </row>
    <row r="109" spans="1:14" ht="31" x14ac:dyDescent="0.3">
      <c r="A109" s="2" t="s">
        <v>122</v>
      </c>
      <c r="B109" s="3" t="s">
        <v>22</v>
      </c>
      <c r="C109" s="4" t="s">
        <v>23</v>
      </c>
      <c r="D109" s="4">
        <v>9</v>
      </c>
      <c r="E109" s="5">
        <v>6</v>
      </c>
      <c r="F109" s="6">
        <f t="shared" si="1"/>
        <v>6</v>
      </c>
      <c r="G109" s="55"/>
      <c r="H109" s="51"/>
      <c r="I109" s="7"/>
      <c r="J109" s="7">
        <v>1</v>
      </c>
      <c r="K109" s="7"/>
      <c r="L109" s="7">
        <v>2</v>
      </c>
      <c r="M109" s="7">
        <v>3</v>
      </c>
      <c r="N109" s="7"/>
    </row>
    <row r="110" spans="1:14" ht="31" x14ac:dyDescent="0.3">
      <c r="A110" s="2" t="s">
        <v>122</v>
      </c>
      <c r="B110" s="3" t="s">
        <v>121</v>
      </c>
      <c r="C110" s="4" t="s">
        <v>20</v>
      </c>
      <c r="D110" s="4">
        <v>12</v>
      </c>
      <c r="E110" s="5">
        <v>11</v>
      </c>
      <c r="F110" s="6">
        <f t="shared" si="1"/>
        <v>11</v>
      </c>
      <c r="G110" s="55"/>
      <c r="H110" s="51"/>
      <c r="I110" s="7">
        <v>3</v>
      </c>
      <c r="J110" s="7">
        <v>1</v>
      </c>
      <c r="K110" s="7">
        <v>1</v>
      </c>
      <c r="L110" s="7">
        <v>2</v>
      </c>
      <c r="M110" s="7">
        <v>4</v>
      </c>
      <c r="N110" s="7"/>
    </row>
    <row r="111" spans="1:14" ht="31" x14ac:dyDescent="0.3">
      <c r="A111" s="15" t="s">
        <v>122</v>
      </c>
      <c r="B111" s="3" t="s">
        <v>28</v>
      </c>
      <c r="C111" s="4" t="s">
        <v>18</v>
      </c>
      <c r="D111" s="4">
        <v>7</v>
      </c>
      <c r="E111" s="5">
        <v>5</v>
      </c>
      <c r="F111" s="6">
        <f t="shared" si="1"/>
        <v>5</v>
      </c>
      <c r="G111" s="55"/>
      <c r="H111" s="51"/>
      <c r="I111" s="7"/>
      <c r="J111" s="7"/>
      <c r="K111" s="7"/>
      <c r="L111" s="7">
        <v>3</v>
      </c>
      <c r="M111" s="7">
        <v>2</v>
      </c>
      <c r="N111" s="7"/>
    </row>
    <row r="112" spans="1:14" ht="31" x14ac:dyDescent="0.3">
      <c r="A112" s="15" t="s">
        <v>123</v>
      </c>
      <c r="B112" s="27" t="s">
        <v>110</v>
      </c>
      <c r="C112" s="16" t="s">
        <v>124</v>
      </c>
      <c r="D112" s="5">
        <v>10</v>
      </c>
      <c r="E112" s="5">
        <v>10</v>
      </c>
      <c r="F112" s="6">
        <f t="shared" si="1"/>
        <v>10</v>
      </c>
      <c r="G112" s="57"/>
      <c r="H112" s="53"/>
      <c r="I112" s="21">
        <v>2</v>
      </c>
      <c r="J112" s="21"/>
      <c r="K112" s="21"/>
      <c r="L112" s="21">
        <v>1</v>
      </c>
      <c r="M112" s="21">
        <v>4</v>
      </c>
      <c r="N112" s="21">
        <v>3</v>
      </c>
    </row>
    <row r="113" spans="1:14" ht="31" x14ac:dyDescent="0.3">
      <c r="A113" s="2" t="s">
        <v>123</v>
      </c>
      <c r="B113" s="3" t="s">
        <v>110</v>
      </c>
      <c r="C113" s="4" t="s">
        <v>67</v>
      </c>
      <c r="D113" s="9">
        <v>5</v>
      </c>
      <c r="E113" s="17">
        <v>5</v>
      </c>
      <c r="F113" s="6">
        <f t="shared" si="1"/>
        <v>5</v>
      </c>
      <c r="G113" s="55"/>
      <c r="H113" s="51"/>
      <c r="I113" s="7"/>
      <c r="J113" s="7">
        <v>1</v>
      </c>
      <c r="K113" s="7">
        <v>2</v>
      </c>
      <c r="L113" s="7">
        <v>2</v>
      </c>
      <c r="M113" s="7"/>
      <c r="N113" s="7"/>
    </row>
    <row r="114" spans="1:14" ht="31" x14ac:dyDescent="0.3">
      <c r="A114" s="2" t="s">
        <v>123</v>
      </c>
      <c r="B114" s="3" t="s">
        <v>15</v>
      </c>
      <c r="C114" s="4" t="s">
        <v>16</v>
      </c>
      <c r="D114" s="4">
        <v>9</v>
      </c>
      <c r="E114" s="17">
        <v>9</v>
      </c>
      <c r="F114" s="6">
        <f t="shared" si="1"/>
        <v>9</v>
      </c>
      <c r="G114" s="55"/>
      <c r="H114" s="51"/>
      <c r="I114" s="7">
        <v>1</v>
      </c>
      <c r="J114" s="7">
        <v>1</v>
      </c>
      <c r="K114" s="7"/>
      <c r="L114" s="7">
        <v>6</v>
      </c>
      <c r="M114" s="7"/>
      <c r="N114" s="7">
        <v>1</v>
      </c>
    </row>
    <row r="115" spans="1:14" ht="31" x14ac:dyDescent="0.3">
      <c r="A115" s="2" t="s">
        <v>123</v>
      </c>
      <c r="B115" s="3" t="s">
        <v>17</v>
      </c>
      <c r="C115" s="4" t="s">
        <v>18</v>
      </c>
      <c r="D115" s="4">
        <v>7</v>
      </c>
      <c r="E115" s="17">
        <v>4</v>
      </c>
      <c r="F115" s="6">
        <f t="shared" si="1"/>
        <v>4</v>
      </c>
      <c r="G115" s="55"/>
      <c r="H115" s="51"/>
      <c r="I115" s="7">
        <v>4</v>
      </c>
      <c r="J115" s="7"/>
      <c r="K115" s="7"/>
      <c r="L115" s="7"/>
      <c r="M115" s="7"/>
      <c r="N115" s="7"/>
    </row>
    <row r="116" spans="1:14" ht="31" x14ac:dyDescent="0.3">
      <c r="A116" s="2" t="s">
        <v>123</v>
      </c>
      <c r="B116" s="3" t="s">
        <v>66</v>
      </c>
      <c r="C116" s="4" t="s">
        <v>67</v>
      </c>
      <c r="D116" s="4">
        <v>7</v>
      </c>
      <c r="E116" s="17">
        <v>7</v>
      </c>
      <c r="F116" s="6">
        <f t="shared" si="1"/>
        <v>6</v>
      </c>
      <c r="G116" s="55">
        <v>1</v>
      </c>
      <c r="H116" s="51"/>
      <c r="I116" s="7"/>
      <c r="J116" s="7">
        <v>1</v>
      </c>
      <c r="K116" s="7">
        <v>2</v>
      </c>
      <c r="L116" s="7">
        <v>3</v>
      </c>
      <c r="M116" s="7"/>
      <c r="N116" s="7"/>
    </row>
    <row r="117" spans="1:14" ht="31" x14ac:dyDescent="0.3">
      <c r="A117" s="2" t="s">
        <v>123</v>
      </c>
      <c r="B117" s="3" t="s">
        <v>59</v>
      </c>
      <c r="C117" s="4" t="s">
        <v>18</v>
      </c>
      <c r="D117" s="4">
        <v>11</v>
      </c>
      <c r="E117" s="17">
        <v>10</v>
      </c>
      <c r="F117" s="6">
        <f t="shared" si="1"/>
        <v>10</v>
      </c>
      <c r="G117" s="55"/>
      <c r="H117" s="51"/>
      <c r="I117" s="7"/>
      <c r="J117" s="7">
        <v>2</v>
      </c>
      <c r="K117" s="7"/>
      <c r="L117" s="7">
        <v>8</v>
      </c>
      <c r="M117" s="7"/>
      <c r="N117" s="7"/>
    </row>
    <row r="118" spans="1:14" x14ac:dyDescent="0.3">
      <c r="A118" s="2" t="s">
        <v>125</v>
      </c>
      <c r="B118" s="3" t="s">
        <v>32</v>
      </c>
      <c r="C118" s="4" t="s">
        <v>33</v>
      </c>
      <c r="D118" s="9">
        <v>8</v>
      </c>
      <c r="E118" s="17">
        <v>2</v>
      </c>
      <c r="F118" s="6">
        <f t="shared" si="1"/>
        <v>2</v>
      </c>
      <c r="G118" s="55"/>
      <c r="H118" s="51"/>
      <c r="I118" s="7"/>
      <c r="J118" s="7">
        <v>1</v>
      </c>
      <c r="K118" s="7"/>
      <c r="L118" s="7">
        <v>1</v>
      </c>
      <c r="M118" s="7"/>
      <c r="N118" s="7"/>
    </row>
    <row r="119" spans="1:14" ht="31" x14ac:dyDescent="0.3">
      <c r="A119" s="2" t="s">
        <v>126</v>
      </c>
      <c r="B119" s="3" t="s">
        <v>15</v>
      </c>
      <c r="C119" s="4" t="s">
        <v>119</v>
      </c>
      <c r="D119" s="4">
        <v>24</v>
      </c>
      <c r="E119" s="17">
        <v>23</v>
      </c>
      <c r="F119" s="6">
        <f t="shared" si="1"/>
        <v>22</v>
      </c>
      <c r="G119" s="55">
        <v>1</v>
      </c>
      <c r="H119" s="51"/>
      <c r="I119" s="7"/>
      <c r="J119" s="7"/>
      <c r="K119" s="7"/>
      <c r="L119" s="7">
        <v>3</v>
      </c>
      <c r="M119" s="7">
        <v>6</v>
      </c>
      <c r="N119" s="7">
        <v>13</v>
      </c>
    </row>
    <row r="120" spans="1:14" x14ac:dyDescent="0.3">
      <c r="A120" s="18" t="s">
        <v>126</v>
      </c>
      <c r="B120" s="22" t="s">
        <v>17</v>
      </c>
      <c r="C120" s="16" t="s">
        <v>127</v>
      </c>
      <c r="D120" s="23">
        <v>15</v>
      </c>
      <c r="E120" s="5">
        <v>10</v>
      </c>
      <c r="F120" s="6">
        <f t="shared" si="1"/>
        <v>10</v>
      </c>
      <c r="G120" s="57"/>
      <c r="H120" s="53"/>
      <c r="I120" s="21"/>
      <c r="J120" s="21">
        <v>1</v>
      </c>
      <c r="K120" s="21">
        <v>4</v>
      </c>
      <c r="L120" s="21">
        <v>2</v>
      </c>
      <c r="M120" s="21">
        <v>3</v>
      </c>
      <c r="N120" s="21"/>
    </row>
    <row r="121" spans="1:14" x14ac:dyDescent="0.3">
      <c r="A121" s="2" t="s">
        <v>126</v>
      </c>
      <c r="B121" s="3" t="s">
        <v>17</v>
      </c>
      <c r="C121" s="4" t="s">
        <v>18</v>
      </c>
      <c r="D121" s="4">
        <v>15</v>
      </c>
      <c r="E121" s="17">
        <v>12</v>
      </c>
      <c r="F121" s="6">
        <f t="shared" si="1"/>
        <v>11</v>
      </c>
      <c r="G121" s="55"/>
      <c r="H121" s="51">
        <v>1</v>
      </c>
      <c r="I121" s="7"/>
      <c r="J121" s="7">
        <v>3</v>
      </c>
      <c r="K121" s="7">
        <v>8</v>
      </c>
      <c r="L121" s="7"/>
      <c r="M121" s="7"/>
      <c r="N121" s="7"/>
    </row>
    <row r="122" spans="1:14" x14ac:dyDescent="0.3">
      <c r="A122" s="18" t="s">
        <v>126</v>
      </c>
      <c r="B122" s="19" t="s">
        <v>128</v>
      </c>
      <c r="C122" s="16" t="s">
        <v>41</v>
      </c>
      <c r="D122" s="12">
        <v>26</v>
      </c>
      <c r="E122" s="5">
        <v>26</v>
      </c>
      <c r="F122" s="6">
        <f t="shared" si="1"/>
        <v>24</v>
      </c>
      <c r="G122" s="57">
        <v>2</v>
      </c>
      <c r="H122" s="53"/>
      <c r="I122" s="21">
        <v>1</v>
      </c>
      <c r="J122" s="21"/>
      <c r="K122" s="21">
        <v>3</v>
      </c>
      <c r="L122" s="21">
        <v>13</v>
      </c>
      <c r="M122" s="21">
        <v>7</v>
      </c>
      <c r="N122" s="21"/>
    </row>
    <row r="123" spans="1:14" x14ac:dyDescent="0.3">
      <c r="A123" s="2" t="s">
        <v>126</v>
      </c>
      <c r="B123" s="3" t="s">
        <v>72</v>
      </c>
      <c r="C123" s="4" t="s">
        <v>23</v>
      </c>
      <c r="D123" s="4">
        <v>19</v>
      </c>
      <c r="E123" s="17">
        <v>12</v>
      </c>
      <c r="F123" s="6">
        <f t="shared" si="1"/>
        <v>10</v>
      </c>
      <c r="G123" s="55">
        <v>2</v>
      </c>
      <c r="H123" s="51"/>
      <c r="I123" s="7"/>
      <c r="J123" s="7"/>
      <c r="K123" s="7"/>
      <c r="L123" s="7">
        <v>1</v>
      </c>
      <c r="M123" s="7">
        <v>6</v>
      </c>
      <c r="N123" s="7">
        <v>3</v>
      </c>
    </row>
    <row r="124" spans="1:14" x14ac:dyDescent="0.3">
      <c r="A124" s="2" t="s">
        <v>126</v>
      </c>
      <c r="B124" s="3" t="s">
        <v>73</v>
      </c>
      <c r="C124" s="4" t="s">
        <v>23</v>
      </c>
      <c r="D124" s="4">
        <v>7</v>
      </c>
      <c r="E124" s="17">
        <v>7</v>
      </c>
      <c r="F124" s="6">
        <f t="shared" si="1"/>
        <v>7</v>
      </c>
      <c r="G124" s="55"/>
      <c r="H124" s="51"/>
      <c r="I124" s="7">
        <v>2</v>
      </c>
      <c r="J124" s="7">
        <v>1</v>
      </c>
      <c r="K124" s="7">
        <v>4</v>
      </c>
      <c r="L124" s="7"/>
      <c r="M124" s="7"/>
      <c r="N124" s="7"/>
    </row>
    <row r="125" spans="1:14" x14ac:dyDescent="0.3">
      <c r="A125" s="18" t="s">
        <v>126</v>
      </c>
      <c r="B125" s="19" t="s">
        <v>129</v>
      </c>
      <c r="C125" s="16" t="s">
        <v>41</v>
      </c>
      <c r="D125" s="12">
        <v>11</v>
      </c>
      <c r="E125" s="5">
        <v>7</v>
      </c>
      <c r="F125" s="6">
        <f t="shared" si="1"/>
        <v>7</v>
      </c>
      <c r="G125" s="57"/>
      <c r="H125" s="53"/>
      <c r="I125" s="21"/>
      <c r="J125" s="21"/>
      <c r="K125" s="21"/>
      <c r="L125" s="21"/>
      <c r="M125" s="21">
        <v>1</v>
      </c>
      <c r="N125" s="21">
        <v>6</v>
      </c>
    </row>
    <row r="126" spans="1:14" ht="31" x14ac:dyDescent="0.3">
      <c r="A126" s="15" t="s">
        <v>126</v>
      </c>
      <c r="B126" s="3" t="s">
        <v>28</v>
      </c>
      <c r="C126" s="4" t="s">
        <v>88</v>
      </c>
      <c r="D126" s="4">
        <v>19</v>
      </c>
      <c r="E126" s="17">
        <v>15</v>
      </c>
      <c r="F126" s="6">
        <f t="shared" ref="F126:F189" si="2">IF(SUM(I126:N126)&gt;0,SUM(I126:N126),"")</f>
        <v>15</v>
      </c>
      <c r="G126" s="55"/>
      <c r="H126" s="51"/>
      <c r="I126" s="7"/>
      <c r="J126" s="7">
        <v>1</v>
      </c>
      <c r="K126" s="7">
        <v>2</v>
      </c>
      <c r="L126" s="7">
        <v>5</v>
      </c>
      <c r="M126" s="7">
        <v>6</v>
      </c>
      <c r="N126" s="7">
        <v>1</v>
      </c>
    </row>
    <row r="127" spans="1:14" x14ac:dyDescent="0.3">
      <c r="A127" s="18" t="s">
        <v>126</v>
      </c>
      <c r="B127" s="22" t="s">
        <v>130</v>
      </c>
      <c r="C127" s="16" t="s">
        <v>127</v>
      </c>
      <c r="D127" s="23">
        <v>13</v>
      </c>
      <c r="E127" s="5">
        <v>13</v>
      </c>
      <c r="F127" s="6">
        <f t="shared" si="2"/>
        <v>10</v>
      </c>
      <c r="G127" s="57">
        <v>3</v>
      </c>
      <c r="H127" s="53"/>
      <c r="I127" s="21"/>
      <c r="J127" s="21">
        <v>1</v>
      </c>
      <c r="K127" s="21">
        <v>3</v>
      </c>
      <c r="L127" s="21">
        <v>3</v>
      </c>
      <c r="M127" s="21">
        <v>1</v>
      </c>
      <c r="N127" s="21">
        <v>2</v>
      </c>
    </row>
    <row r="128" spans="1:14" x14ac:dyDescent="0.3">
      <c r="A128" s="18" t="s">
        <v>126</v>
      </c>
      <c r="B128" s="22" t="s">
        <v>113</v>
      </c>
      <c r="C128" s="16" t="s">
        <v>127</v>
      </c>
      <c r="D128" s="23">
        <v>18</v>
      </c>
      <c r="E128" s="5">
        <v>6</v>
      </c>
      <c r="F128" s="6">
        <f t="shared" si="2"/>
        <v>6</v>
      </c>
      <c r="G128" s="57"/>
      <c r="H128" s="53"/>
      <c r="I128" s="21">
        <v>3</v>
      </c>
      <c r="J128" s="21">
        <v>1</v>
      </c>
      <c r="K128" s="21">
        <v>1</v>
      </c>
      <c r="L128" s="21"/>
      <c r="M128" s="21">
        <v>1</v>
      </c>
      <c r="N128" s="21"/>
    </row>
    <row r="129" spans="1:14" x14ac:dyDescent="0.3">
      <c r="A129" s="2" t="s">
        <v>126</v>
      </c>
      <c r="B129" s="3" t="s">
        <v>77</v>
      </c>
      <c r="C129" s="4" t="s">
        <v>23</v>
      </c>
      <c r="D129" s="4">
        <v>7</v>
      </c>
      <c r="E129" s="17">
        <v>7</v>
      </c>
      <c r="F129" s="6">
        <f t="shared" si="2"/>
        <v>6</v>
      </c>
      <c r="G129" s="55"/>
      <c r="H129" s="51">
        <v>1</v>
      </c>
      <c r="I129" s="7">
        <v>1</v>
      </c>
      <c r="J129" s="7"/>
      <c r="K129" s="7">
        <v>2</v>
      </c>
      <c r="L129" s="7">
        <v>2</v>
      </c>
      <c r="M129" s="7">
        <v>1</v>
      </c>
      <c r="N129" s="7"/>
    </row>
    <row r="130" spans="1:14" x14ac:dyDescent="0.3">
      <c r="A130" s="2" t="s">
        <v>126</v>
      </c>
      <c r="B130" s="3" t="s">
        <v>131</v>
      </c>
      <c r="C130" s="4" t="s">
        <v>67</v>
      </c>
      <c r="D130" s="4">
        <v>8</v>
      </c>
      <c r="E130" s="17">
        <v>7</v>
      </c>
      <c r="F130" s="6">
        <f t="shared" si="2"/>
        <v>6</v>
      </c>
      <c r="G130" s="55">
        <v>1</v>
      </c>
      <c r="H130" s="51"/>
      <c r="I130" s="7"/>
      <c r="J130" s="7"/>
      <c r="K130" s="7"/>
      <c r="L130" s="7">
        <v>3</v>
      </c>
      <c r="M130" s="7">
        <v>3</v>
      </c>
      <c r="N130" s="7"/>
    </row>
    <row r="131" spans="1:14" x14ac:dyDescent="0.3">
      <c r="A131" s="29" t="s">
        <v>132</v>
      </c>
      <c r="B131" s="19" t="s">
        <v>51</v>
      </c>
      <c r="C131" s="11" t="s">
        <v>133</v>
      </c>
      <c r="D131" s="20">
        <v>16</v>
      </c>
      <c r="E131" s="5">
        <v>15</v>
      </c>
      <c r="F131" s="6">
        <f t="shared" si="2"/>
        <v>15</v>
      </c>
      <c r="G131" s="57"/>
      <c r="H131" s="53"/>
      <c r="I131" s="21"/>
      <c r="J131" s="21"/>
      <c r="K131" s="21">
        <v>1</v>
      </c>
      <c r="L131" s="21">
        <v>2</v>
      </c>
      <c r="M131" s="21">
        <v>10</v>
      </c>
      <c r="N131" s="21">
        <v>2</v>
      </c>
    </row>
    <row r="132" spans="1:14" x14ac:dyDescent="0.3">
      <c r="A132" s="10" t="s">
        <v>132</v>
      </c>
      <c r="B132" s="2" t="s">
        <v>134</v>
      </c>
      <c r="C132" s="16" t="s">
        <v>23</v>
      </c>
      <c r="D132" s="5">
        <v>48</v>
      </c>
      <c r="E132" s="5">
        <v>45</v>
      </c>
      <c r="F132" s="6">
        <f t="shared" si="2"/>
        <v>44</v>
      </c>
      <c r="G132" s="56">
        <v>1</v>
      </c>
      <c r="H132" s="52"/>
      <c r="I132" s="5"/>
      <c r="J132" s="5">
        <v>7</v>
      </c>
      <c r="K132" s="5">
        <v>16</v>
      </c>
      <c r="L132" s="5">
        <v>16</v>
      </c>
      <c r="M132" s="5">
        <v>5</v>
      </c>
      <c r="N132" s="5"/>
    </row>
    <row r="133" spans="1:14" x14ac:dyDescent="0.3">
      <c r="A133" s="2" t="s">
        <v>132</v>
      </c>
      <c r="B133" s="3" t="s">
        <v>103</v>
      </c>
      <c r="C133" s="4" t="s">
        <v>18</v>
      </c>
      <c r="D133" s="4">
        <v>24</v>
      </c>
      <c r="E133" s="17">
        <v>23</v>
      </c>
      <c r="F133" s="6">
        <f t="shared" si="2"/>
        <v>23</v>
      </c>
      <c r="G133" s="55"/>
      <c r="H133" s="51"/>
      <c r="I133" s="7">
        <v>1</v>
      </c>
      <c r="J133" s="7">
        <v>5</v>
      </c>
      <c r="K133" s="7">
        <v>11</v>
      </c>
      <c r="L133" s="7">
        <v>6</v>
      </c>
      <c r="M133" s="7"/>
      <c r="N133" s="7"/>
    </row>
    <row r="134" spans="1:14" ht="31" x14ac:dyDescent="0.3">
      <c r="A134" s="18" t="s">
        <v>132</v>
      </c>
      <c r="B134" s="22" t="s">
        <v>103</v>
      </c>
      <c r="C134" s="24" t="s">
        <v>135</v>
      </c>
      <c r="D134" s="23">
        <v>18</v>
      </c>
      <c r="E134" s="5">
        <v>18</v>
      </c>
      <c r="F134" s="6">
        <f t="shared" si="2"/>
        <v>17</v>
      </c>
      <c r="G134" s="57">
        <v>1</v>
      </c>
      <c r="H134" s="53"/>
      <c r="I134" s="21"/>
      <c r="J134" s="21"/>
      <c r="K134" s="21">
        <v>2</v>
      </c>
      <c r="L134" s="21">
        <v>3</v>
      </c>
      <c r="M134" s="21">
        <v>9</v>
      </c>
      <c r="N134" s="21">
        <v>3</v>
      </c>
    </row>
    <row r="135" spans="1:14" x14ac:dyDescent="0.3">
      <c r="A135" s="2" t="s">
        <v>132</v>
      </c>
      <c r="B135" s="3" t="s">
        <v>136</v>
      </c>
      <c r="C135" s="4" t="s">
        <v>20</v>
      </c>
      <c r="D135" s="4">
        <v>17</v>
      </c>
      <c r="E135" s="5">
        <v>17</v>
      </c>
      <c r="F135" s="6">
        <f t="shared" si="2"/>
        <v>13</v>
      </c>
      <c r="G135" s="55"/>
      <c r="H135" s="51">
        <v>4</v>
      </c>
      <c r="I135" s="7">
        <v>3</v>
      </c>
      <c r="J135" s="7">
        <v>1</v>
      </c>
      <c r="K135" s="7">
        <v>5</v>
      </c>
      <c r="L135" s="7">
        <v>1</v>
      </c>
      <c r="M135" s="7">
        <v>2</v>
      </c>
      <c r="N135" s="7">
        <v>1</v>
      </c>
    </row>
    <row r="136" spans="1:14" x14ac:dyDescent="0.3">
      <c r="A136" s="18" t="s">
        <v>132</v>
      </c>
      <c r="B136" s="19" t="s">
        <v>136</v>
      </c>
      <c r="C136" s="11" t="s">
        <v>133</v>
      </c>
      <c r="D136" s="12">
        <v>9</v>
      </c>
      <c r="E136" s="5">
        <v>9</v>
      </c>
      <c r="F136" s="6">
        <f t="shared" si="2"/>
        <v>9</v>
      </c>
      <c r="G136" s="57"/>
      <c r="H136" s="53"/>
      <c r="I136" s="21">
        <v>1</v>
      </c>
      <c r="J136" s="21">
        <v>1</v>
      </c>
      <c r="K136" s="21">
        <v>2</v>
      </c>
      <c r="L136" s="21">
        <v>1</v>
      </c>
      <c r="M136" s="21">
        <v>4</v>
      </c>
      <c r="N136" s="21"/>
    </row>
    <row r="137" spans="1:14" x14ac:dyDescent="0.3">
      <c r="A137" s="18" t="s">
        <v>132</v>
      </c>
      <c r="B137" s="19" t="s">
        <v>110</v>
      </c>
      <c r="C137" s="11" t="s">
        <v>127</v>
      </c>
      <c r="D137" s="12">
        <v>20</v>
      </c>
      <c r="E137" s="5">
        <v>19</v>
      </c>
      <c r="F137" s="6">
        <f t="shared" si="2"/>
        <v>19</v>
      </c>
      <c r="G137" s="57"/>
      <c r="H137" s="53"/>
      <c r="I137" s="21">
        <v>1</v>
      </c>
      <c r="J137" s="21">
        <v>2</v>
      </c>
      <c r="K137" s="21">
        <v>2</v>
      </c>
      <c r="L137" s="21">
        <v>9</v>
      </c>
      <c r="M137" s="21">
        <v>4</v>
      </c>
      <c r="N137" s="21">
        <v>1</v>
      </c>
    </row>
    <row r="138" spans="1:14" ht="31" x14ac:dyDescent="0.3">
      <c r="A138" s="2" t="s">
        <v>132</v>
      </c>
      <c r="B138" s="3" t="s">
        <v>15</v>
      </c>
      <c r="C138" s="4" t="s">
        <v>119</v>
      </c>
      <c r="D138" s="4">
        <v>64</v>
      </c>
      <c r="E138" s="17">
        <v>52</v>
      </c>
      <c r="F138" s="6">
        <f t="shared" si="2"/>
        <v>48</v>
      </c>
      <c r="G138" s="55"/>
      <c r="H138" s="51">
        <v>4</v>
      </c>
      <c r="I138" s="7">
        <v>11</v>
      </c>
      <c r="J138" s="7">
        <v>12</v>
      </c>
      <c r="K138" s="7">
        <v>16</v>
      </c>
      <c r="L138" s="7">
        <v>8</v>
      </c>
      <c r="M138" s="7">
        <v>1</v>
      </c>
      <c r="N138" s="7"/>
    </row>
    <row r="139" spans="1:14" x14ac:dyDescent="0.3">
      <c r="A139" s="10" t="s">
        <v>132</v>
      </c>
      <c r="B139" s="2" t="s">
        <v>137</v>
      </c>
      <c r="C139" s="16" t="s">
        <v>18</v>
      </c>
      <c r="D139" s="5">
        <v>24</v>
      </c>
      <c r="E139" s="5">
        <v>17</v>
      </c>
      <c r="F139" s="6">
        <f t="shared" si="2"/>
        <v>17</v>
      </c>
      <c r="G139" s="56"/>
      <c r="H139" s="52"/>
      <c r="I139" s="5">
        <v>3</v>
      </c>
      <c r="J139" s="5">
        <v>2</v>
      </c>
      <c r="K139" s="5">
        <v>5</v>
      </c>
      <c r="L139" s="5">
        <v>4</v>
      </c>
      <c r="M139" s="5">
        <v>3</v>
      </c>
      <c r="N139" s="5"/>
    </row>
    <row r="140" spans="1:14" x14ac:dyDescent="0.3">
      <c r="A140" s="18" t="s">
        <v>132</v>
      </c>
      <c r="B140" s="22" t="s">
        <v>17</v>
      </c>
      <c r="C140" s="16" t="s">
        <v>127</v>
      </c>
      <c r="D140" s="23">
        <v>14</v>
      </c>
      <c r="E140" s="5">
        <v>13</v>
      </c>
      <c r="F140" s="6">
        <f t="shared" si="2"/>
        <v>13</v>
      </c>
      <c r="G140" s="57"/>
      <c r="H140" s="53"/>
      <c r="I140" s="21">
        <v>5</v>
      </c>
      <c r="J140" s="21">
        <v>2</v>
      </c>
      <c r="K140" s="21">
        <v>3</v>
      </c>
      <c r="L140" s="21">
        <v>2</v>
      </c>
      <c r="M140" s="21">
        <v>1</v>
      </c>
      <c r="N140" s="21"/>
    </row>
    <row r="141" spans="1:14" x14ac:dyDescent="0.3">
      <c r="A141" s="10" t="s">
        <v>132</v>
      </c>
      <c r="B141" s="2" t="s">
        <v>138</v>
      </c>
      <c r="C141" s="16" t="s">
        <v>23</v>
      </c>
      <c r="D141" s="5">
        <v>18</v>
      </c>
      <c r="E141" s="5">
        <v>16</v>
      </c>
      <c r="F141" s="6">
        <f t="shared" si="2"/>
        <v>12</v>
      </c>
      <c r="G141" s="56">
        <v>4</v>
      </c>
      <c r="H141" s="52"/>
      <c r="I141" s="5">
        <v>2</v>
      </c>
      <c r="J141" s="5">
        <v>4</v>
      </c>
      <c r="K141" s="5">
        <v>1</v>
      </c>
      <c r="L141" s="5">
        <v>2</v>
      </c>
      <c r="M141" s="5">
        <v>3</v>
      </c>
      <c r="N141" s="5"/>
    </row>
    <row r="142" spans="1:14" x14ac:dyDescent="0.3">
      <c r="A142" s="10" t="s">
        <v>132</v>
      </c>
      <c r="B142" s="2" t="s">
        <v>117</v>
      </c>
      <c r="C142" s="16" t="s">
        <v>18</v>
      </c>
      <c r="D142" s="5">
        <v>36</v>
      </c>
      <c r="E142" s="5">
        <v>31</v>
      </c>
      <c r="F142" s="6">
        <f t="shared" si="2"/>
        <v>31</v>
      </c>
      <c r="G142" s="56"/>
      <c r="H142" s="52"/>
      <c r="I142" s="5">
        <v>1</v>
      </c>
      <c r="J142" s="5">
        <v>4</v>
      </c>
      <c r="K142" s="5">
        <v>8</v>
      </c>
      <c r="L142" s="5">
        <v>10</v>
      </c>
      <c r="M142" s="5">
        <v>6</v>
      </c>
      <c r="N142" s="5">
        <v>2</v>
      </c>
    </row>
    <row r="143" spans="1:14" x14ac:dyDescent="0.3">
      <c r="A143" s="2" t="s">
        <v>132</v>
      </c>
      <c r="B143" s="3" t="s">
        <v>139</v>
      </c>
      <c r="C143" s="4" t="s">
        <v>67</v>
      </c>
      <c r="D143" s="4">
        <v>6</v>
      </c>
      <c r="E143" s="17">
        <v>6</v>
      </c>
      <c r="F143" s="6">
        <f t="shared" si="2"/>
        <v>6</v>
      </c>
      <c r="G143" s="55"/>
      <c r="H143" s="51"/>
      <c r="I143" s="7"/>
      <c r="J143" s="7">
        <v>1</v>
      </c>
      <c r="K143" s="7">
        <v>1</v>
      </c>
      <c r="L143" s="7">
        <v>2</v>
      </c>
      <c r="M143" s="7">
        <v>2</v>
      </c>
      <c r="N143" s="7"/>
    </row>
    <row r="144" spans="1:14" ht="31" x14ac:dyDescent="0.3">
      <c r="A144" s="18" t="s">
        <v>132</v>
      </c>
      <c r="B144" s="22" t="s">
        <v>139</v>
      </c>
      <c r="C144" s="24" t="s">
        <v>140</v>
      </c>
      <c r="D144" s="23">
        <v>18</v>
      </c>
      <c r="E144" s="5">
        <v>18</v>
      </c>
      <c r="F144" s="6">
        <f t="shared" si="2"/>
        <v>18</v>
      </c>
      <c r="G144" s="57"/>
      <c r="H144" s="53"/>
      <c r="I144" s="21"/>
      <c r="J144" s="21">
        <v>1</v>
      </c>
      <c r="K144" s="21"/>
      <c r="L144" s="21">
        <v>1</v>
      </c>
      <c r="M144" s="21">
        <v>7</v>
      </c>
      <c r="N144" s="21">
        <v>9</v>
      </c>
    </row>
    <row r="145" spans="1:14" x14ac:dyDescent="0.3">
      <c r="A145" s="2" t="s">
        <v>132</v>
      </c>
      <c r="B145" s="3" t="s">
        <v>141</v>
      </c>
      <c r="C145" s="4" t="s">
        <v>20</v>
      </c>
      <c r="D145" s="4">
        <v>11</v>
      </c>
      <c r="E145" s="17">
        <v>11</v>
      </c>
      <c r="F145" s="6">
        <f t="shared" si="2"/>
        <v>11</v>
      </c>
      <c r="G145" s="55"/>
      <c r="H145" s="51"/>
      <c r="I145" s="7">
        <v>2</v>
      </c>
      <c r="J145" s="7"/>
      <c r="K145" s="7">
        <v>3</v>
      </c>
      <c r="L145" s="7">
        <v>4</v>
      </c>
      <c r="M145" s="7">
        <v>2</v>
      </c>
      <c r="N145" s="7"/>
    </row>
    <row r="146" spans="1:14" x14ac:dyDescent="0.3">
      <c r="A146" s="2" t="s">
        <v>132</v>
      </c>
      <c r="B146" s="3" t="s">
        <v>105</v>
      </c>
      <c r="C146" s="4" t="s">
        <v>23</v>
      </c>
      <c r="D146" s="4">
        <v>6</v>
      </c>
      <c r="E146" s="17">
        <v>5</v>
      </c>
      <c r="F146" s="6">
        <f t="shared" si="2"/>
        <v>5</v>
      </c>
      <c r="G146" s="55"/>
      <c r="H146" s="51"/>
      <c r="I146" s="7">
        <v>1</v>
      </c>
      <c r="J146" s="7"/>
      <c r="K146" s="7">
        <v>2</v>
      </c>
      <c r="L146" s="7">
        <v>1</v>
      </c>
      <c r="M146" s="7"/>
      <c r="N146" s="7">
        <v>1</v>
      </c>
    </row>
    <row r="147" spans="1:14" ht="31" x14ac:dyDescent="0.3">
      <c r="A147" s="18" t="s">
        <v>132</v>
      </c>
      <c r="B147" s="22" t="s">
        <v>142</v>
      </c>
      <c r="C147" s="24" t="s">
        <v>143</v>
      </c>
      <c r="D147" s="23">
        <v>27</v>
      </c>
      <c r="E147" s="5">
        <v>25</v>
      </c>
      <c r="F147" s="6">
        <f t="shared" si="2"/>
        <v>24</v>
      </c>
      <c r="G147" s="57">
        <v>1</v>
      </c>
      <c r="H147" s="53"/>
      <c r="I147" s="21">
        <v>2</v>
      </c>
      <c r="J147" s="21">
        <v>4</v>
      </c>
      <c r="K147" s="21">
        <v>6</v>
      </c>
      <c r="L147" s="21">
        <v>7</v>
      </c>
      <c r="M147" s="21">
        <v>4</v>
      </c>
      <c r="N147" s="21">
        <v>1</v>
      </c>
    </row>
    <row r="148" spans="1:14" x14ac:dyDescent="0.3">
      <c r="A148" s="10" t="s">
        <v>132</v>
      </c>
      <c r="B148" s="2" t="s">
        <v>144</v>
      </c>
      <c r="C148" s="16" t="s">
        <v>18</v>
      </c>
      <c r="D148" s="5">
        <v>18</v>
      </c>
      <c r="E148" s="5">
        <v>17</v>
      </c>
      <c r="F148" s="6">
        <f t="shared" si="2"/>
        <v>17</v>
      </c>
      <c r="G148" s="56"/>
      <c r="H148" s="52"/>
      <c r="I148" s="5"/>
      <c r="J148" s="5">
        <v>4</v>
      </c>
      <c r="K148" s="5">
        <v>8</v>
      </c>
      <c r="L148" s="5">
        <v>5</v>
      </c>
      <c r="M148" s="5"/>
      <c r="N148" s="5"/>
    </row>
    <row r="149" spans="1:14" x14ac:dyDescent="0.3">
      <c r="A149" s="2" t="s">
        <v>132</v>
      </c>
      <c r="B149" s="3" t="s">
        <v>145</v>
      </c>
      <c r="C149" s="4" t="s">
        <v>20</v>
      </c>
      <c r="D149" s="4">
        <v>18</v>
      </c>
      <c r="E149" s="17">
        <v>16</v>
      </c>
      <c r="F149" s="6">
        <f t="shared" si="2"/>
        <v>15</v>
      </c>
      <c r="G149" s="55">
        <v>1</v>
      </c>
      <c r="H149" s="51"/>
      <c r="I149" s="7">
        <v>1</v>
      </c>
      <c r="J149" s="7">
        <v>2</v>
      </c>
      <c r="K149" s="7">
        <v>6</v>
      </c>
      <c r="L149" s="7">
        <v>4</v>
      </c>
      <c r="M149" s="7">
        <v>2</v>
      </c>
      <c r="N149" s="7"/>
    </row>
    <row r="150" spans="1:14" x14ac:dyDescent="0.3">
      <c r="A150" s="2" t="s">
        <v>132</v>
      </c>
      <c r="B150" s="3" t="s">
        <v>71</v>
      </c>
      <c r="C150" s="4" t="s">
        <v>20</v>
      </c>
      <c r="D150" s="4">
        <v>30</v>
      </c>
      <c r="E150" s="17">
        <v>30</v>
      </c>
      <c r="F150" s="6">
        <f t="shared" si="2"/>
        <v>30</v>
      </c>
      <c r="G150" s="55"/>
      <c r="H150" s="51"/>
      <c r="I150" s="7">
        <v>5</v>
      </c>
      <c r="J150" s="7">
        <v>2</v>
      </c>
      <c r="K150" s="7">
        <v>5</v>
      </c>
      <c r="L150" s="7">
        <v>3</v>
      </c>
      <c r="M150" s="7">
        <v>10</v>
      </c>
      <c r="N150" s="7">
        <v>5</v>
      </c>
    </row>
    <row r="151" spans="1:14" x14ac:dyDescent="0.3">
      <c r="A151" s="18" t="s">
        <v>132</v>
      </c>
      <c r="B151" s="22" t="s">
        <v>120</v>
      </c>
      <c r="C151" s="11" t="s">
        <v>133</v>
      </c>
      <c r="D151" s="12">
        <v>10</v>
      </c>
      <c r="E151" s="5">
        <v>8</v>
      </c>
      <c r="F151" s="6">
        <f t="shared" si="2"/>
        <v>7</v>
      </c>
      <c r="G151" s="57">
        <v>1</v>
      </c>
      <c r="H151" s="53"/>
      <c r="I151" s="21">
        <v>1</v>
      </c>
      <c r="J151" s="21">
        <v>1</v>
      </c>
      <c r="K151" s="21">
        <v>1</v>
      </c>
      <c r="L151" s="21">
        <v>2</v>
      </c>
      <c r="M151" s="21">
        <v>2</v>
      </c>
      <c r="N151" s="21"/>
    </row>
    <row r="152" spans="1:14" ht="31" x14ac:dyDescent="0.3">
      <c r="A152" s="2" t="s">
        <v>132</v>
      </c>
      <c r="B152" s="3" t="s">
        <v>24</v>
      </c>
      <c r="C152" s="4" t="s">
        <v>20</v>
      </c>
      <c r="D152" s="4">
        <v>48</v>
      </c>
      <c r="E152" s="17">
        <v>41</v>
      </c>
      <c r="F152" s="6">
        <f t="shared" si="2"/>
        <v>38</v>
      </c>
      <c r="G152" s="55">
        <v>3</v>
      </c>
      <c r="H152" s="51"/>
      <c r="I152" s="7">
        <v>2</v>
      </c>
      <c r="J152" s="7">
        <v>3</v>
      </c>
      <c r="K152" s="7">
        <v>6</v>
      </c>
      <c r="L152" s="7">
        <v>24</v>
      </c>
      <c r="M152" s="7">
        <v>3</v>
      </c>
      <c r="N152" s="7"/>
    </row>
    <row r="153" spans="1:14" ht="31" x14ac:dyDescent="0.3">
      <c r="A153" s="10" t="s">
        <v>132</v>
      </c>
      <c r="B153" s="2" t="s">
        <v>146</v>
      </c>
      <c r="C153" s="16" t="s">
        <v>18</v>
      </c>
      <c r="D153" s="5">
        <v>22</v>
      </c>
      <c r="E153" s="5">
        <v>14</v>
      </c>
      <c r="F153" s="6">
        <f t="shared" si="2"/>
        <v>14</v>
      </c>
      <c r="G153" s="56"/>
      <c r="H153" s="52"/>
      <c r="I153" s="5">
        <v>3</v>
      </c>
      <c r="J153" s="5">
        <v>3</v>
      </c>
      <c r="K153" s="5">
        <v>2</v>
      </c>
      <c r="L153" s="5">
        <v>3</v>
      </c>
      <c r="M153" s="5">
        <v>3</v>
      </c>
      <c r="N153" s="5"/>
    </row>
    <row r="154" spans="1:14" x14ac:dyDescent="0.3">
      <c r="A154" s="2" t="s">
        <v>132</v>
      </c>
      <c r="B154" s="3" t="s">
        <v>147</v>
      </c>
      <c r="C154" s="4" t="s">
        <v>18</v>
      </c>
      <c r="D154" s="4">
        <v>7</v>
      </c>
      <c r="E154" s="17">
        <v>6</v>
      </c>
      <c r="F154" s="6">
        <f t="shared" si="2"/>
        <v>6</v>
      </c>
      <c r="G154" s="55"/>
      <c r="H154" s="51"/>
      <c r="I154" s="7">
        <v>1</v>
      </c>
      <c r="J154" s="7">
        <v>2</v>
      </c>
      <c r="K154" s="7">
        <v>3</v>
      </c>
      <c r="L154" s="7"/>
      <c r="M154" s="7"/>
      <c r="N154" s="7"/>
    </row>
    <row r="155" spans="1:14" x14ac:dyDescent="0.3">
      <c r="A155" s="10" t="s">
        <v>132</v>
      </c>
      <c r="B155" s="2" t="s">
        <v>148</v>
      </c>
      <c r="C155" s="16" t="s">
        <v>67</v>
      </c>
      <c r="D155" s="5">
        <v>18</v>
      </c>
      <c r="E155" s="5">
        <v>14</v>
      </c>
      <c r="F155" s="6">
        <f t="shared" si="2"/>
        <v>14</v>
      </c>
      <c r="G155" s="56"/>
      <c r="H155" s="52"/>
      <c r="I155" s="5">
        <v>1</v>
      </c>
      <c r="J155" s="5">
        <v>6</v>
      </c>
      <c r="K155" s="5">
        <v>4</v>
      </c>
      <c r="L155" s="5">
        <v>1</v>
      </c>
      <c r="M155" s="5">
        <v>2</v>
      </c>
      <c r="N155" s="5"/>
    </row>
    <row r="156" spans="1:14" x14ac:dyDescent="0.3">
      <c r="A156" s="18" t="s">
        <v>132</v>
      </c>
      <c r="B156" s="19" t="s">
        <v>149</v>
      </c>
      <c r="C156" s="11" t="s">
        <v>150</v>
      </c>
      <c r="D156" s="12">
        <v>16</v>
      </c>
      <c r="E156" s="5">
        <v>16</v>
      </c>
      <c r="F156" s="6">
        <f t="shared" si="2"/>
        <v>15</v>
      </c>
      <c r="G156" s="57">
        <v>1</v>
      </c>
      <c r="H156" s="53"/>
      <c r="I156" s="21"/>
      <c r="J156" s="21"/>
      <c r="K156" s="21"/>
      <c r="L156" s="21"/>
      <c r="M156" s="21">
        <v>3</v>
      </c>
      <c r="N156" s="21">
        <v>12</v>
      </c>
    </row>
    <row r="157" spans="1:14" x14ac:dyDescent="0.3">
      <c r="A157" s="15" t="s">
        <v>132</v>
      </c>
      <c r="B157" s="3" t="s">
        <v>28</v>
      </c>
      <c r="C157" s="4" t="s">
        <v>18</v>
      </c>
      <c r="D157" s="4">
        <v>11</v>
      </c>
      <c r="E157" s="17">
        <v>11</v>
      </c>
      <c r="F157" s="6">
        <f t="shared" si="2"/>
        <v>9</v>
      </c>
      <c r="G157" s="55">
        <v>2</v>
      </c>
      <c r="H157" s="51"/>
      <c r="I157" s="7"/>
      <c r="J157" s="7"/>
      <c r="K157" s="7">
        <v>4</v>
      </c>
      <c r="L157" s="7">
        <v>4</v>
      </c>
      <c r="M157" s="7"/>
      <c r="N157" s="7">
        <v>1</v>
      </c>
    </row>
    <row r="158" spans="1:14" x14ac:dyDescent="0.3">
      <c r="A158" s="2" t="s">
        <v>132</v>
      </c>
      <c r="B158" s="3" t="s">
        <v>151</v>
      </c>
      <c r="C158" s="5" t="s">
        <v>39</v>
      </c>
      <c r="D158" s="4">
        <v>11</v>
      </c>
      <c r="E158" s="17">
        <v>10</v>
      </c>
      <c r="F158" s="6">
        <f t="shared" si="2"/>
        <v>10</v>
      </c>
      <c r="G158" s="55"/>
      <c r="H158" s="51"/>
      <c r="I158" s="7">
        <v>2</v>
      </c>
      <c r="J158" s="7">
        <v>2</v>
      </c>
      <c r="K158" s="7">
        <v>4</v>
      </c>
      <c r="L158" s="7">
        <v>2</v>
      </c>
      <c r="M158" s="7"/>
      <c r="N158" s="7"/>
    </row>
    <row r="159" spans="1:14" ht="31" x14ac:dyDescent="0.3">
      <c r="A159" s="18" t="s">
        <v>132</v>
      </c>
      <c r="B159" s="19" t="s">
        <v>152</v>
      </c>
      <c r="C159" s="25" t="s">
        <v>85</v>
      </c>
      <c r="D159" s="12">
        <v>11</v>
      </c>
      <c r="E159" s="5">
        <v>10</v>
      </c>
      <c r="F159" s="6">
        <f t="shared" si="2"/>
        <v>9</v>
      </c>
      <c r="G159" s="57">
        <v>1</v>
      </c>
      <c r="H159" s="53"/>
      <c r="I159" s="21"/>
      <c r="J159" s="21"/>
      <c r="K159" s="21">
        <v>3</v>
      </c>
      <c r="L159" s="21">
        <v>3</v>
      </c>
      <c r="M159" s="21">
        <v>2</v>
      </c>
      <c r="N159" s="21">
        <v>1</v>
      </c>
    </row>
    <row r="160" spans="1:14" ht="62" x14ac:dyDescent="0.3">
      <c r="A160" s="18" t="s">
        <v>153</v>
      </c>
      <c r="B160" s="22" t="s">
        <v>110</v>
      </c>
      <c r="C160" s="11" t="s">
        <v>154</v>
      </c>
      <c r="D160" s="9">
        <v>15</v>
      </c>
      <c r="E160" s="5">
        <v>14</v>
      </c>
      <c r="F160" s="6">
        <f t="shared" si="2"/>
        <v>14</v>
      </c>
      <c r="G160" s="57"/>
      <c r="H160" s="53"/>
      <c r="I160" s="21">
        <v>6</v>
      </c>
      <c r="J160" s="21">
        <v>5</v>
      </c>
      <c r="K160" s="21">
        <v>2</v>
      </c>
      <c r="L160" s="21">
        <v>1</v>
      </c>
      <c r="M160" s="21"/>
      <c r="N160" s="21"/>
    </row>
    <row r="161" spans="1:14" s="30" customFormat="1" ht="62" x14ac:dyDescent="0.3">
      <c r="A161" s="2" t="s">
        <v>153</v>
      </c>
      <c r="B161" s="3" t="s">
        <v>110</v>
      </c>
      <c r="C161" s="4" t="s">
        <v>67</v>
      </c>
      <c r="D161" s="4">
        <v>8</v>
      </c>
      <c r="E161" s="17">
        <v>6</v>
      </c>
      <c r="F161" s="6">
        <f t="shared" si="2"/>
        <v>6</v>
      </c>
      <c r="G161" s="55"/>
      <c r="H161" s="51"/>
      <c r="I161" s="7"/>
      <c r="J161" s="7">
        <v>2</v>
      </c>
      <c r="K161" s="7">
        <v>1</v>
      </c>
      <c r="L161" s="7">
        <v>2</v>
      </c>
      <c r="M161" s="7">
        <v>1</v>
      </c>
      <c r="N161" s="7"/>
    </row>
    <row r="162" spans="1:14" ht="62" x14ac:dyDescent="0.3">
      <c r="A162" s="2" t="s">
        <v>153</v>
      </c>
      <c r="B162" s="3" t="s">
        <v>15</v>
      </c>
      <c r="C162" s="4" t="s">
        <v>16</v>
      </c>
      <c r="D162" s="4">
        <v>14</v>
      </c>
      <c r="E162" s="5">
        <v>14</v>
      </c>
      <c r="F162" s="6">
        <f t="shared" si="2"/>
        <v>14</v>
      </c>
      <c r="G162" s="55"/>
      <c r="H162" s="51"/>
      <c r="I162" s="7">
        <v>1</v>
      </c>
      <c r="J162" s="7">
        <v>3</v>
      </c>
      <c r="K162" s="7">
        <v>6</v>
      </c>
      <c r="L162" s="7">
        <v>4</v>
      </c>
      <c r="M162" s="7"/>
      <c r="N162" s="7"/>
    </row>
    <row r="163" spans="1:14" ht="62" x14ac:dyDescent="0.3">
      <c r="A163" s="2" t="s">
        <v>153</v>
      </c>
      <c r="B163" s="3" t="s">
        <v>137</v>
      </c>
      <c r="C163" s="11">
        <v>45105</v>
      </c>
      <c r="D163" s="5">
        <v>13</v>
      </c>
      <c r="E163" s="5">
        <v>11</v>
      </c>
      <c r="F163" s="6">
        <f t="shared" si="2"/>
        <v>11</v>
      </c>
      <c r="G163" s="56"/>
      <c r="H163" s="52"/>
      <c r="I163" s="5">
        <v>2</v>
      </c>
      <c r="J163" s="5">
        <v>6</v>
      </c>
      <c r="K163" s="5">
        <v>1</v>
      </c>
      <c r="L163" s="5">
        <v>2</v>
      </c>
      <c r="M163" s="5"/>
      <c r="N163" s="5"/>
    </row>
    <row r="164" spans="1:14" ht="62" x14ac:dyDescent="0.3">
      <c r="A164" s="2" t="s">
        <v>153</v>
      </c>
      <c r="B164" s="3" t="s">
        <v>17</v>
      </c>
      <c r="C164" s="4" t="s">
        <v>18</v>
      </c>
      <c r="D164" s="4">
        <v>8</v>
      </c>
      <c r="E164" s="17">
        <v>5</v>
      </c>
      <c r="F164" s="6">
        <f t="shared" si="2"/>
        <v>5</v>
      </c>
      <c r="G164" s="55"/>
      <c r="H164" s="51"/>
      <c r="I164" s="7">
        <v>1</v>
      </c>
      <c r="J164" s="7"/>
      <c r="K164" s="7">
        <v>3</v>
      </c>
      <c r="L164" s="7">
        <v>1</v>
      </c>
      <c r="M164" s="7"/>
      <c r="N164" s="7"/>
    </row>
    <row r="165" spans="1:14" ht="62" x14ac:dyDescent="0.3">
      <c r="A165" s="2" t="s">
        <v>153</v>
      </c>
      <c r="B165" s="3" t="s">
        <v>155</v>
      </c>
      <c r="C165" s="4" t="s">
        <v>23</v>
      </c>
      <c r="D165" s="4">
        <v>5</v>
      </c>
      <c r="E165" s="17">
        <v>2</v>
      </c>
      <c r="F165" s="6">
        <f t="shared" si="2"/>
        <v>2</v>
      </c>
      <c r="G165" s="55"/>
      <c r="H165" s="51"/>
      <c r="I165" s="7"/>
      <c r="J165" s="7"/>
      <c r="K165" s="7"/>
      <c r="L165" s="7">
        <v>1</v>
      </c>
      <c r="M165" s="7">
        <v>1</v>
      </c>
      <c r="N165" s="7"/>
    </row>
    <row r="166" spans="1:14" ht="31" x14ac:dyDescent="0.35">
      <c r="A166" s="31" t="s">
        <v>156</v>
      </c>
      <c r="B166" s="2" t="s">
        <v>157</v>
      </c>
      <c r="C166" s="11" t="s">
        <v>18</v>
      </c>
      <c r="D166" s="5">
        <v>56</v>
      </c>
      <c r="E166" s="5">
        <v>37</v>
      </c>
      <c r="F166" s="6">
        <f t="shared" si="2"/>
        <v>37</v>
      </c>
      <c r="G166" s="56"/>
      <c r="H166" s="52"/>
      <c r="I166" s="5"/>
      <c r="J166" s="5"/>
      <c r="K166" s="5">
        <v>2</v>
      </c>
      <c r="L166" s="5">
        <v>8</v>
      </c>
      <c r="M166" s="5">
        <v>20</v>
      </c>
      <c r="N166" s="5">
        <v>7</v>
      </c>
    </row>
    <row r="167" spans="1:14" ht="31" x14ac:dyDescent="0.3">
      <c r="A167" s="2" t="s">
        <v>156</v>
      </c>
      <c r="B167" s="3" t="s">
        <v>87</v>
      </c>
      <c r="C167" s="4" t="s">
        <v>88</v>
      </c>
      <c r="D167" s="4">
        <v>120</v>
      </c>
      <c r="E167" s="5">
        <v>116</v>
      </c>
      <c r="F167" s="6">
        <f t="shared" si="2"/>
        <v>116</v>
      </c>
      <c r="G167" s="55"/>
      <c r="H167" s="51"/>
      <c r="I167" s="7"/>
      <c r="J167" s="7"/>
      <c r="K167" s="7">
        <v>4</v>
      </c>
      <c r="L167" s="7">
        <v>21</v>
      </c>
      <c r="M167" s="7">
        <v>56</v>
      </c>
      <c r="N167" s="7">
        <v>35</v>
      </c>
    </row>
    <row r="168" spans="1:14" ht="31" x14ac:dyDescent="0.35">
      <c r="A168" s="31" t="s">
        <v>156</v>
      </c>
      <c r="B168" s="2" t="s">
        <v>158</v>
      </c>
      <c r="C168" s="24" t="s">
        <v>159</v>
      </c>
      <c r="D168" s="5">
        <v>46</v>
      </c>
      <c r="E168" s="5">
        <v>46</v>
      </c>
      <c r="F168" s="6">
        <f t="shared" si="2"/>
        <v>46</v>
      </c>
      <c r="G168" s="56"/>
      <c r="H168" s="52"/>
      <c r="I168" s="5"/>
      <c r="J168" s="5">
        <v>1</v>
      </c>
      <c r="K168" s="5">
        <v>2</v>
      </c>
      <c r="L168" s="5">
        <v>27</v>
      </c>
      <c r="M168" s="5">
        <v>16</v>
      </c>
      <c r="N168" s="5"/>
    </row>
    <row r="169" spans="1:14" ht="31" x14ac:dyDescent="0.35">
      <c r="A169" s="31" t="s">
        <v>156</v>
      </c>
      <c r="B169" s="3" t="s">
        <v>160</v>
      </c>
      <c r="C169" s="24" t="s">
        <v>161</v>
      </c>
      <c r="D169" s="5">
        <v>16</v>
      </c>
      <c r="E169" s="5">
        <v>16</v>
      </c>
      <c r="F169" s="6">
        <f t="shared" si="2"/>
        <v>16</v>
      </c>
      <c r="G169" s="56"/>
      <c r="H169" s="52"/>
      <c r="I169" s="5"/>
      <c r="J169" s="5"/>
      <c r="K169" s="5"/>
      <c r="L169" s="5">
        <v>3</v>
      </c>
      <c r="M169" s="5">
        <v>10</v>
      </c>
      <c r="N169" s="5">
        <v>3</v>
      </c>
    </row>
    <row r="170" spans="1:14" x14ac:dyDescent="0.3">
      <c r="A170" s="2" t="s">
        <v>162</v>
      </c>
      <c r="B170" s="3" t="s">
        <v>117</v>
      </c>
      <c r="C170" s="11" t="s">
        <v>33</v>
      </c>
      <c r="D170" s="5">
        <v>1</v>
      </c>
      <c r="E170" s="5">
        <v>1</v>
      </c>
      <c r="F170" s="6">
        <f t="shared" si="2"/>
        <v>1</v>
      </c>
      <c r="G170" s="56"/>
      <c r="H170" s="52"/>
      <c r="I170" s="5"/>
      <c r="J170" s="5">
        <v>1</v>
      </c>
      <c r="K170" s="5"/>
      <c r="L170" s="5"/>
      <c r="M170" s="5"/>
      <c r="N170" s="5"/>
    </row>
    <row r="171" spans="1:14" x14ac:dyDescent="0.35">
      <c r="A171" s="32" t="s">
        <v>163</v>
      </c>
      <c r="B171" s="3" t="s">
        <v>61</v>
      </c>
      <c r="C171" s="16" t="s">
        <v>33</v>
      </c>
      <c r="D171" s="5">
        <v>1</v>
      </c>
      <c r="E171" s="5">
        <v>1</v>
      </c>
      <c r="F171" s="6">
        <f t="shared" si="2"/>
        <v>1</v>
      </c>
      <c r="G171" s="56"/>
      <c r="H171" s="52"/>
      <c r="I171" s="5">
        <v>1</v>
      </c>
      <c r="J171" s="5"/>
      <c r="K171" s="5"/>
      <c r="L171" s="5"/>
      <c r="M171" s="5"/>
      <c r="N171" s="5"/>
    </row>
    <row r="172" spans="1:14" ht="31" x14ac:dyDescent="0.3">
      <c r="A172" s="2" t="s">
        <v>163</v>
      </c>
      <c r="B172" s="3" t="s">
        <v>32</v>
      </c>
      <c r="C172" s="4" t="s">
        <v>33</v>
      </c>
      <c r="D172" s="4">
        <v>4</v>
      </c>
      <c r="E172" s="17">
        <v>4</v>
      </c>
      <c r="F172" s="6">
        <f t="shared" si="2"/>
        <v>4</v>
      </c>
      <c r="G172" s="55"/>
      <c r="H172" s="51"/>
      <c r="I172" s="7">
        <v>1</v>
      </c>
      <c r="J172" s="7">
        <v>2</v>
      </c>
      <c r="K172" s="7"/>
      <c r="L172" s="7">
        <v>1</v>
      </c>
      <c r="M172" s="7"/>
      <c r="N172" s="7"/>
    </row>
    <row r="173" spans="1:14" x14ac:dyDescent="0.3">
      <c r="A173" s="10" t="s">
        <v>164</v>
      </c>
      <c r="B173" s="2" t="s">
        <v>134</v>
      </c>
      <c r="C173" s="11" t="s">
        <v>18</v>
      </c>
      <c r="D173" s="5">
        <v>10</v>
      </c>
      <c r="E173" s="5">
        <v>7</v>
      </c>
      <c r="F173" s="6">
        <f t="shared" si="2"/>
        <v>7</v>
      </c>
      <c r="G173" s="56"/>
      <c r="H173" s="52"/>
      <c r="I173" s="5"/>
      <c r="J173" s="5"/>
      <c r="K173" s="5">
        <v>2</v>
      </c>
      <c r="L173" s="5">
        <v>1</v>
      </c>
      <c r="M173" s="5">
        <v>4</v>
      </c>
      <c r="N173" s="5"/>
    </row>
    <row r="174" spans="1:14" x14ac:dyDescent="0.3">
      <c r="A174" s="2" t="s">
        <v>164</v>
      </c>
      <c r="B174" s="3" t="s">
        <v>103</v>
      </c>
      <c r="C174" s="4" t="s">
        <v>18</v>
      </c>
      <c r="D174" s="4">
        <v>7</v>
      </c>
      <c r="E174" s="5">
        <v>6</v>
      </c>
      <c r="F174" s="6">
        <f t="shared" si="2"/>
        <v>6</v>
      </c>
      <c r="G174" s="55"/>
      <c r="H174" s="51"/>
      <c r="I174" s="7"/>
      <c r="J174" s="7"/>
      <c r="K174" s="7">
        <v>2</v>
      </c>
      <c r="L174" s="7">
        <v>1</v>
      </c>
      <c r="M174" s="7">
        <v>3</v>
      </c>
      <c r="N174" s="7"/>
    </row>
    <row r="175" spans="1:14" ht="31" x14ac:dyDescent="0.3">
      <c r="A175" s="2" t="s">
        <v>164</v>
      </c>
      <c r="B175" s="3" t="s">
        <v>15</v>
      </c>
      <c r="C175" s="4" t="s">
        <v>119</v>
      </c>
      <c r="D175" s="4">
        <v>24</v>
      </c>
      <c r="E175" s="5">
        <v>21</v>
      </c>
      <c r="F175" s="6">
        <f t="shared" si="2"/>
        <v>21</v>
      </c>
      <c r="G175" s="55"/>
      <c r="H175" s="51"/>
      <c r="I175" s="7"/>
      <c r="J175" s="7"/>
      <c r="K175" s="7">
        <v>2</v>
      </c>
      <c r="L175" s="7">
        <v>6</v>
      </c>
      <c r="M175" s="7">
        <v>10</v>
      </c>
      <c r="N175" s="7">
        <v>3</v>
      </c>
    </row>
    <row r="176" spans="1:14" ht="31" x14ac:dyDescent="0.3">
      <c r="A176" s="2" t="s">
        <v>164</v>
      </c>
      <c r="B176" s="3" t="s">
        <v>17</v>
      </c>
      <c r="C176" s="4" t="s">
        <v>88</v>
      </c>
      <c r="D176" s="4">
        <v>16</v>
      </c>
      <c r="E176" s="5">
        <v>15</v>
      </c>
      <c r="F176" s="6">
        <f t="shared" si="2"/>
        <v>15</v>
      </c>
      <c r="G176" s="55"/>
      <c r="H176" s="51"/>
      <c r="I176" s="7">
        <v>1</v>
      </c>
      <c r="J176" s="7">
        <v>1</v>
      </c>
      <c r="K176" s="7">
        <v>8</v>
      </c>
      <c r="L176" s="7">
        <v>5</v>
      </c>
      <c r="M176" s="7"/>
      <c r="N176" s="7"/>
    </row>
    <row r="177" spans="1:14" x14ac:dyDescent="0.3">
      <c r="A177" s="2" t="s">
        <v>164</v>
      </c>
      <c r="B177" s="3" t="s">
        <v>69</v>
      </c>
      <c r="C177" s="4" t="s">
        <v>18</v>
      </c>
      <c r="D177" s="4">
        <v>14</v>
      </c>
      <c r="E177" s="5">
        <v>12</v>
      </c>
      <c r="F177" s="6">
        <f t="shared" si="2"/>
        <v>11</v>
      </c>
      <c r="G177" s="55">
        <v>1</v>
      </c>
      <c r="H177" s="51"/>
      <c r="I177" s="7"/>
      <c r="J177" s="7">
        <v>3</v>
      </c>
      <c r="K177" s="7">
        <v>5</v>
      </c>
      <c r="L177" s="7">
        <v>1</v>
      </c>
      <c r="M177" s="7">
        <v>2</v>
      </c>
      <c r="N177" s="7"/>
    </row>
    <row r="178" spans="1:14" x14ac:dyDescent="0.3">
      <c r="A178" s="2" t="s">
        <v>164</v>
      </c>
      <c r="B178" s="3" t="s">
        <v>141</v>
      </c>
      <c r="C178" s="4" t="s">
        <v>20</v>
      </c>
      <c r="D178" s="4">
        <v>13</v>
      </c>
      <c r="E178" s="5">
        <v>12</v>
      </c>
      <c r="F178" s="6">
        <f t="shared" si="2"/>
        <v>12</v>
      </c>
      <c r="G178" s="55"/>
      <c r="H178" s="51"/>
      <c r="I178" s="7"/>
      <c r="J178" s="7"/>
      <c r="K178" s="7">
        <v>2</v>
      </c>
      <c r="L178" s="7">
        <v>5</v>
      </c>
      <c r="M178" s="7">
        <v>5</v>
      </c>
      <c r="N178" s="7"/>
    </row>
    <row r="179" spans="1:14" x14ac:dyDescent="0.3">
      <c r="A179" s="2" t="s">
        <v>164</v>
      </c>
      <c r="B179" s="3" t="s">
        <v>155</v>
      </c>
      <c r="C179" s="4" t="s">
        <v>23</v>
      </c>
      <c r="D179" s="4">
        <v>20</v>
      </c>
      <c r="E179" s="5">
        <v>19</v>
      </c>
      <c r="F179" s="6">
        <f t="shared" si="2"/>
        <v>19</v>
      </c>
      <c r="G179" s="55"/>
      <c r="H179" s="51"/>
      <c r="I179" s="7"/>
      <c r="J179" s="7">
        <v>4</v>
      </c>
      <c r="K179" s="7">
        <v>7</v>
      </c>
      <c r="L179" s="7">
        <v>7</v>
      </c>
      <c r="M179" s="7">
        <v>1</v>
      </c>
      <c r="N179" s="7"/>
    </row>
    <row r="180" spans="1:14" x14ac:dyDescent="0.3">
      <c r="A180" s="2" t="s">
        <v>164</v>
      </c>
      <c r="B180" s="3" t="s">
        <v>165</v>
      </c>
      <c r="C180" s="4" t="s">
        <v>23</v>
      </c>
      <c r="D180" s="4">
        <v>16</v>
      </c>
      <c r="E180" s="5">
        <v>11</v>
      </c>
      <c r="F180" s="6">
        <f t="shared" si="2"/>
        <v>9</v>
      </c>
      <c r="G180" s="55"/>
      <c r="H180" s="51">
        <v>2</v>
      </c>
      <c r="I180" s="7">
        <v>5</v>
      </c>
      <c r="J180" s="7">
        <v>2</v>
      </c>
      <c r="K180" s="7">
        <v>2</v>
      </c>
      <c r="L180" s="7"/>
      <c r="M180" s="7"/>
      <c r="N180" s="7"/>
    </row>
    <row r="181" spans="1:14" x14ac:dyDescent="0.3">
      <c r="A181" s="2" t="s">
        <v>164</v>
      </c>
      <c r="B181" s="3" t="s">
        <v>111</v>
      </c>
      <c r="C181" s="4" t="s">
        <v>67</v>
      </c>
      <c r="D181" s="4">
        <v>10</v>
      </c>
      <c r="E181" s="5">
        <v>9</v>
      </c>
      <c r="F181" s="6">
        <f t="shared" si="2"/>
        <v>9</v>
      </c>
      <c r="G181" s="55"/>
      <c r="H181" s="51"/>
      <c r="I181" s="7"/>
      <c r="J181" s="7"/>
      <c r="K181" s="7"/>
      <c r="L181" s="7">
        <v>3</v>
      </c>
      <c r="M181" s="7">
        <v>3</v>
      </c>
      <c r="N181" s="7">
        <v>3</v>
      </c>
    </row>
    <row r="182" spans="1:14" x14ac:dyDescent="0.3">
      <c r="A182" s="2" t="s">
        <v>164</v>
      </c>
      <c r="B182" s="3" t="s">
        <v>71</v>
      </c>
      <c r="C182" s="4" t="s">
        <v>20</v>
      </c>
      <c r="D182" s="4">
        <v>11</v>
      </c>
      <c r="E182" s="5">
        <v>11</v>
      </c>
      <c r="F182" s="6">
        <f t="shared" si="2"/>
        <v>11</v>
      </c>
      <c r="G182" s="55"/>
      <c r="H182" s="51"/>
      <c r="I182" s="7"/>
      <c r="J182" s="7"/>
      <c r="K182" s="7"/>
      <c r="L182" s="7">
        <v>4</v>
      </c>
      <c r="M182" s="7">
        <v>7</v>
      </c>
      <c r="N182" s="7"/>
    </row>
    <row r="183" spans="1:14" x14ac:dyDescent="0.3">
      <c r="A183" s="2" t="s">
        <v>164</v>
      </c>
      <c r="B183" s="3" t="s">
        <v>73</v>
      </c>
      <c r="C183" s="4" t="s">
        <v>23</v>
      </c>
      <c r="D183" s="4">
        <v>9</v>
      </c>
      <c r="E183" s="5">
        <v>7</v>
      </c>
      <c r="F183" s="6">
        <f t="shared" si="2"/>
        <v>7</v>
      </c>
      <c r="G183" s="55"/>
      <c r="H183" s="51"/>
      <c r="I183" s="7">
        <v>1</v>
      </c>
      <c r="J183" s="7"/>
      <c r="K183" s="7">
        <v>2</v>
      </c>
      <c r="L183" s="7">
        <v>3</v>
      </c>
      <c r="M183" s="7">
        <v>1</v>
      </c>
      <c r="N183" s="7"/>
    </row>
    <row r="184" spans="1:14" ht="31" x14ac:dyDescent="0.3">
      <c r="A184" s="2" t="s">
        <v>164</v>
      </c>
      <c r="B184" s="3" t="s">
        <v>24</v>
      </c>
      <c r="C184" s="4" t="s">
        <v>20</v>
      </c>
      <c r="D184" s="9">
        <v>11</v>
      </c>
      <c r="E184" s="5">
        <v>10</v>
      </c>
      <c r="F184" s="6">
        <f t="shared" si="2"/>
        <v>9</v>
      </c>
      <c r="G184" s="55"/>
      <c r="H184" s="51">
        <v>1</v>
      </c>
      <c r="I184" s="7">
        <v>3</v>
      </c>
      <c r="J184" s="7">
        <v>3</v>
      </c>
      <c r="K184" s="7">
        <v>3</v>
      </c>
      <c r="L184" s="7"/>
      <c r="M184" s="7"/>
      <c r="N184" s="7"/>
    </row>
    <row r="185" spans="1:14" x14ac:dyDescent="0.3">
      <c r="A185" s="2" t="s">
        <v>164</v>
      </c>
      <c r="B185" s="3" t="s">
        <v>166</v>
      </c>
      <c r="C185" s="4" t="s">
        <v>18</v>
      </c>
      <c r="D185" s="4">
        <v>22</v>
      </c>
      <c r="E185" s="5">
        <v>21</v>
      </c>
      <c r="F185" s="6">
        <f t="shared" si="2"/>
        <v>21</v>
      </c>
      <c r="G185" s="55"/>
      <c r="H185" s="51"/>
      <c r="I185" s="7">
        <v>3</v>
      </c>
      <c r="J185" s="7">
        <v>1</v>
      </c>
      <c r="K185" s="7">
        <v>5</v>
      </c>
      <c r="L185" s="7">
        <v>6</v>
      </c>
      <c r="M185" s="7">
        <v>2</v>
      </c>
      <c r="N185" s="7">
        <v>4</v>
      </c>
    </row>
    <row r="186" spans="1:14" x14ac:dyDescent="0.3">
      <c r="A186" s="2" t="s">
        <v>164</v>
      </c>
      <c r="B186" s="3" t="s">
        <v>26</v>
      </c>
      <c r="C186" s="4" t="s">
        <v>23</v>
      </c>
      <c r="D186" s="4">
        <v>14</v>
      </c>
      <c r="E186" s="5">
        <v>14</v>
      </c>
      <c r="F186" s="6">
        <f t="shared" si="2"/>
        <v>13</v>
      </c>
      <c r="G186" s="55">
        <v>1</v>
      </c>
      <c r="H186" s="51"/>
      <c r="I186" s="7"/>
      <c r="J186" s="7"/>
      <c r="K186" s="7"/>
      <c r="L186" s="7">
        <v>4</v>
      </c>
      <c r="M186" s="7">
        <v>6</v>
      </c>
      <c r="N186" s="7">
        <v>3</v>
      </c>
    </row>
    <row r="187" spans="1:14" x14ac:dyDescent="0.3">
      <c r="A187" s="15" t="s">
        <v>164</v>
      </c>
      <c r="B187" s="3" t="s">
        <v>28</v>
      </c>
      <c r="C187" s="4" t="s">
        <v>18</v>
      </c>
      <c r="D187" s="4">
        <v>16</v>
      </c>
      <c r="E187" s="5">
        <v>14</v>
      </c>
      <c r="F187" s="6">
        <f t="shared" si="2"/>
        <v>14</v>
      </c>
      <c r="G187" s="55"/>
      <c r="H187" s="51"/>
      <c r="I187" s="7"/>
      <c r="J187" s="7"/>
      <c r="K187" s="7">
        <v>6</v>
      </c>
      <c r="L187" s="7">
        <v>7</v>
      </c>
      <c r="M187" s="7">
        <v>1</v>
      </c>
      <c r="N187" s="7"/>
    </row>
    <row r="188" spans="1:14" ht="31" x14ac:dyDescent="0.3">
      <c r="A188" s="2" t="s">
        <v>164</v>
      </c>
      <c r="B188" s="3" t="s">
        <v>75</v>
      </c>
      <c r="C188" s="4" t="s">
        <v>108</v>
      </c>
      <c r="D188" s="4">
        <v>24</v>
      </c>
      <c r="E188" s="5">
        <v>24</v>
      </c>
      <c r="F188" s="6">
        <f t="shared" si="2"/>
        <v>22</v>
      </c>
      <c r="G188" s="55"/>
      <c r="H188" s="51">
        <v>2</v>
      </c>
      <c r="I188" s="7">
        <v>10</v>
      </c>
      <c r="J188" s="7">
        <v>5</v>
      </c>
      <c r="K188" s="7">
        <v>3</v>
      </c>
      <c r="L188" s="7">
        <v>3</v>
      </c>
      <c r="M188" s="7">
        <v>1</v>
      </c>
      <c r="N188" s="7"/>
    </row>
    <row r="189" spans="1:14" x14ac:dyDescent="0.3">
      <c r="A189" s="2" t="s">
        <v>164</v>
      </c>
      <c r="B189" s="3" t="s">
        <v>167</v>
      </c>
      <c r="C189" s="4" t="s">
        <v>67</v>
      </c>
      <c r="D189" s="4">
        <v>9</v>
      </c>
      <c r="E189" s="5">
        <v>9</v>
      </c>
      <c r="F189" s="6">
        <f t="shared" si="2"/>
        <v>9</v>
      </c>
      <c r="G189" s="55"/>
      <c r="H189" s="51"/>
      <c r="I189" s="7"/>
      <c r="J189" s="7"/>
      <c r="K189" s="7">
        <v>1</v>
      </c>
      <c r="L189" s="7">
        <v>5</v>
      </c>
      <c r="M189" s="7">
        <v>2</v>
      </c>
      <c r="N189" s="7">
        <v>1</v>
      </c>
    </row>
    <row r="190" spans="1:14" x14ac:dyDescent="0.3">
      <c r="A190" s="10" t="s">
        <v>164</v>
      </c>
      <c r="B190" s="2" t="s">
        <v>168</v>
      </c>
      <c r="C190" s="11" t="s">
        <v>23</v>
      </c>
      <c r="D190" s="5">
        <v>4</v>
      </c>
      <c r="E190" s="5">
        <v>3</v>
      </c>
      <c r="F190" s="6">
        <f t="shared" ref="F190:F192" si="3">IF(SUM(I190:N190)&gt;0,SUM(I190:N190),"")</f>
        <v>3</v>
      </c>
      <c r="G190" s="56"/>
      <c r="H190" s="52"/>
      <c r="I190" s="5"/>
      <c r="J190" s="5"/>
      <c r="K190" s="5"/>
      <c r="L190" s="5"/>
      <c r="M190" s="5">
        <v>2</v>
      </c>
      <c r="N190" s="5">
        <v>1</v>
      </c>
    </row>
    <row r="191" spans="1:14" ht="31" x14ac:dyDescent="0.3">
      <c r="A191" s="2" t="s">
        <v>164</v>
      </c>
      <c r="B191" s="3" t="s">
        <v>98</v>
      </c>
      <c r="C191" s="4" t="s">
        <v>159</v>
      </c>
      <c r="D191" s="4">
        <v>6</v>
      </c>
      <c r="E191" s="5">
        <v>5</v>
      </c>
      <c r="F191" s="6">
        <f t="shared" si="3"/>
        <v>5</v>
      </c>
      <c r="G191" s="55"/>
      <c r="H191" s="51"/>
      <c r="I191" s="7">
        <v>1</v>
      </c>
      <c r="J191" s="7"/>
      <c r="K191" s="7">
        <v>2</v>
      </c>
      <c r="L191" s="7">
        <v>2</v>
      </c>
      <c r="M191" s="7"/>
      <c r="N191" s="7"/>
    </row>
    <row r="192" spans="1:14" x14ac:dyDescent="0.3">
      <c r="A192" s="2" t="s">
        <v>164</v>
      </c>
      <c r="B192" s="3" t="s">
        <v>59</v>
      </c>
      <c r="C192" s="4" t="s">
        <v>18</v>
      </c>
      <c r="D192" s="4">
        <v>15</v>
      </c>
      <c r="E192" s="5">
        <v>14</v>
      </c>
      <c r="F192" s="6">
        <f t="shared" si="3"/>
        <v>14</v>
      </c>
      <c r="G192" s="55"/>
      <c r="H192" s="51"/>
      <c r="I192" s="7"/>
      <c r="J192" s="7">
        <v>2</v>
      </c>
      <c r="K192" s="7">
        <v>5</v>
      </c>
      <c r="L192" s="7">
        <v>7</v>
      </c>
      <c r="M192" s="7"/>
      <c r="N192" s="7"/>
    </row>
    <row r="193" spans="1:14" x14ac:dyDescent="0.3">
      <c r="A193" s="10" t="s">
        <v>169</v>
      </c>
      <c r="B193" s="2" t="s">
        <v>61</v>
      </c>
      <c r="C193" s="16" t="s">
        <v>33</v>
      </c>
      <c r="D193" s="5">
        <v>1</v>
      </c>
      <c r="E193" s="5">
        <v>1</v>
      </c>
      <c r="F193" s="6">
        <v>1</v>
      </c>
      <c r="G193" s="56"/>
      <c r="H193" s="52"/>
      <c r="I193" s="5"/>
      <c r="J193" s="5"/>
      <c r="K193" s="5">
        <v>1</v>
      </c>
      <c r="L193" s="5"/>
      <c r="M193" s="5"/>
      <c r="N193" s="5"/>
    </row>
    <row r="194" spans="1:14" ht="46.5" x14ac:dyDescent="0.3">
      <c r="A194" s="2" t="s">
        <v>170</v>
      </c>
      <c r="B194" s="3" t="s">
        <v>136</v>
      </c>
      <c r="C194" s="4" t="s">
        <v>20</v>
      </c>
      <c r="D194" s="9">
        <v>7</v>
      </c>
      <c r="E194" s="17">
        <v>6</v>
      </c>
      <c r="F194" s="6">
        <f t="shared" ref="F194:F257" si="4">IF(SUM(I194:N194)&gt;0,SUM(I194:N194),"")</f>
        <v>6</v>
      </c>
      <c r="G194" s="55"/>
      <c r="H194" s="51"/>
      <c r="I194" s="7"/>
      <c r="J194" s="7"/>
      <c r="K194" s="7">
        <v>1</v>
      </c>
      <c r="L194" s="7">
        <v>2</v>
      </c>
      <c r="M194" s="7">
        <v>1</v>
      </c>
      <c r="N194" s="7">
        <v>2</v>
      </c>
    </row>
    <row r="195" spans="1:14" ht="46.5" x14ac:dyDescent="0.3">
      <c r="A195" s="2" t="s">
        <v>170</v>
      </c>
      <c r="B195" s="3" t="s">
        <v>40</v>
      </c>
      <c r="C195" s="4" t="s">
        <v>20</v>
      </c>
      <c r="D195" s="4">
        <v>4</v>
      </c>
      <c r="E195" s="17">
        <v>4</v>
      </c>
      <c r="F195" s="6">
        <f t="shared" si="4"/>
        <v>4</v>
      </c>
      <c r="G195" s="55"/>
      <c r="H195" s="51"/>
      <c r="I195" s="7"/>
      <c r="J195" s="7"/>
      <c r="K195" s="7">
        <v>1</v>
      </c>
      <c r="L195" s="7">
        <v>3</v>
      </c>
      <c r="M195" s="7"/>
      <c r="N195" s="7"/>
    </row>
    <row r="196" spans="1:14" x14ac:dyDescent="0.3">
      <c r="A196" s="8" t="s">
        <v>171</v>
      </c>
      <c r="B196" s="3" t="s">
        <v>32</v>
      </c>
      <c r="C196" s="4" t="s">
        <v>33</v>
      </c>
      <c r="D196" s="9">
        <v>10</v>
      </c>
      <c r="E196" s="17">
        <v>7</v>
      </c>
      <c r="F196" s="6">
        <f t="shared" si="4"/>
        <v>7</v>
      </c>
      <c r="G196" s="55"/>
      <c r="H196" s="51"/>
      <c r="I196" s="7"/>
      <c r="J196" s="7">
        <v>3</v>
      </c>
      <c r="K196" s="7">
        <v>3</v>
      </c>
      <c r="L196" s="7"/>
      <c r="M196" s="7">
        <v>1</v>
      </c>
      <c r="N196" s="7"/>
    </row>
    <row r="197" spans="1:14" x14ac:dyDescent="0.3">
      <c r="A197" s="8" t="s">
        <v>172</v>
      </c>
      <c r="B197" s="3" t="s">
        <v>61</v>
      </c>
      <c r="C197" s="4" t="s">
        <v>33</v>
      </c>
      <c r="D197" s="9">
        <v>1</v>
      </c>
      <c r="E197" s="17">
        <v>1</v>
      </c>
      <c r="F197" s="6">
        <f t="shared" si="4"/>
        <v>1</v>
      </c>
      <c r="G197" s="55"/>
      <c r="H197" s="51"/>
      <c r="I197" s="7"/>
      <c r="J197" s="7"/>
      <c r="K197" s="7"/>
      <c r="L197" s="7">
        <v>1</v>
      </c>
      <c r="M197" s="7"/>
      <c r="N197" s="7"/>
    </row>
    <row r="198" spans="1:14" x14ac:dyDescent="0.3">
      <c r="A198" s="8" t="s">
        <v>172</v>
      </c>
      <c r="B198" s="3" t="s">
        <v>32</v>
      </c>
      <c r="C198" s="4" t="s">
        <v>33</v>
      </c>
      <c r="D198" s="9">
        <v>5</v>
      </c>
      <c r="E198" s="17">
        <v>5</v>
      </c>
      <c r="F198" s="6">
        <f t="shared" si="4"/>
        <v>5</v>
      </c>
      <c r="G198" s="55"/>
      <c r="H198" s="51"/>
      <c r="I198" s="7"/>
      <c r="J198" s="7"/>
      <c r="K198" s="7"/>
      <c r="L198" s="7">
        <v>1</v>
      </c>
      <c r="M198" s="7">
        <v>4</v>
      </c>
      <c r="N198" s="7"/>
    </row>
    <row r="199" spans="1:14" ht="31" x14ac:dyDescent="0.3">
      <c r="A199" s="2" t="s">
        <v>173</v>
      </c>
      <c r="B199" s="3" t="s">
        <v>66</v>
      </c>
      <c r="C199" s="4" t="s">
        <v>108</v>
      </c>
      <c r="D199" s="4">
        <v>31</v>
      </c>
      <c r="E199" s="5">
        <v>26</v>
      </c>
      <c r="F199" s="6">
        <f t="shared" si="4"/>
        <v>26</v>
      </c>
      <c r="G199" s="55"/>
      <c r="H199" s="51"/>
      <c r="I199" s="7">
        <v>2</v>
      </c>
      <c r="J199" s="7">
        <v>7</v>
      </c>
      <c r="K199" s="7">
        <v>8</v>
      </c>
      <c r="L199" s="7">
        <v>8</v>
      </c>
      <c r="M199" s="7">
        <v>1</v>
      </c>
      <c r="N199" s="7"/>
    </row>
    <row r="200" spans="1:14" x14ac:dyDescent="0.3">
      <c r="A200" s="2" t="s">
        <v>173</v>
      </c>
      <c r="B200" s="3" t="s">
        <v>174</v>
      </c>
      <c r="C200" s="4" t="s">
        <v>16</v>
      </c>
      <c r="D200" s="4">
        <v>10</v>
      </c>
      <c r="E200" s="5">
        <v>10</v>
      </c>
      <c r="F200" s="6">
        <f t="shared" si="4"/>
        <v>10</v>
      </c>
      <c r="G200" s="55"/>
      <c r="H200" s="51"/>
      <c r="I200" s="7"/>
      <c r="J200" s="7">
        <v>2</v>
      </c>
      <c r="K200" s="7">
        <v>4</v>
      </c>
      <c r="L200" s="7">
        <v>1</v>
      </c>
      <c r="M200" s="7">
        <v>3</v>
      </c>
      <c r="N200" s="7"/>
    </row>
    <row r="201" spans="1:14" x14ac:dyDescent="0.3">
      <c r="A201" s="2" t="s">
        <v>173</v>
      </c>
      <c r="B201" s="3" t="s">
        <v>111</v>
      </c>
      <c r="C201" s="4" t="s">
        <v>67</v>
      </c>
      <c r="D201" s="4">
        <v>17</v>
      </c>
      <c r="E201" s="5">
        <v>16</v>
      </c>
      <c r="F201" s="6">
        <f t="shared" si="4"/>
        <v>16</v>
      </c>
      <c r="G201" s="55"/>
      <c r="H201" s="51"/>
      <c r="I201" s="7"/>
      <c r="J201" s="7"/>
      <c r="K201" s="7">
        <v>1</v>
      </c>
      <c r="L201" s="7">
        <v>6</v>
      </c>
      <c r="M201" s="7">
        <v>7</v>
      </c>
      <c r="N201" s="7">
        <v>2</v>
      </c>
    </row>
    <row r="202" spans="1:14" ht="46.5" x14ac:dyDescent="0.3">
      <c r="A202" s="10" t="s">
        <v>173</v>
      </c>
      <c r="B202" s="2" t="s">
        <v>175</v>
      </c>
      <c r="C202" s="25" t="s">
        <v>104</v>
      </c>
      <c r="D202" s="5">
        <v>31</v>
      </c>
      <c r="E202" s="5">
        <v>26</v>
      </c>
      <c r="F202" s="6">
        <f t="shared" si="4"/>
        <v>25</v>
      </c>
      <c r="G202" s="56"/>
      <c r="H202" s="52">
        <v>1</v>
      </c>
      <c r="I202" s="5">
        <v>1</v>
      </c>
      <c r="J202" s="5">
        <v>3</v>
      </c>
      <c r="K202" s="5">
        <v>13</v>
      </c>
      <c r="L202" s="5">
        <v>7</v>
      </c>
      <c r="M202" s="5">
        <v>1</v>
      </c>
      <c r="N202" s="5"/>
    </row>
    <row r="203" spans="1:14" x14ac:dyDescent="0.3">
      <c r="A203" s="2" t="s">
        <v>173</v>
      </c>
      <c r="B203" s="19" t="s">
        <v>175</v>
      </c>
      <c r="C203" s="16" t="s">
        <v>44</v>
      </c>
      <c r="D203" s="12">
        <v>10</v>
      </c>
      <c r="E203" s="5">
        <v>10</v>
      </c>
      <c r="F203" s="6">
        <f t="shared" si="4"/>
        <v>8</v>
      </c>
      <c r="G203" s="57"/>
      <c r="H203" s="53">
        <v>2</v>
      </c>
      <c r="I203" s="21"/>
      <c r="J203" s="21">
        <v>1</v>
      </c>
      <c r="K203" s="21">
        <v>3</v>
      </c>
      <c r="L203" s="21">
        <v>2</v>
      </c>
      <c r="M203" s="21">
        <v>2</v>
      </c>
      <c r="N203" s="21"/>
    </row>
    <row r="204" spans="1:14" ht="31" x14ac:dyDescent="0.3">
      <c r="A204" s="10" t="s">
        <v>173</v>
      </c>
      <c r="B204" s="2" t="s">
        <v>176</v>
      </c>
      <c r="C204" s="25" t="s">
        <v>27</v>
      </c>
      <c r="D204" s="5">
        <v>31</v>
      </c>
      <c r="E204" s="5">
        <v>29</v>
      </c>
      <c r="F204" s="6">
        <f t="shared" si="4"/>
        <v>29</v>
      </c>
      <c r="G204" s="56"/>
      <c r="H204" s="52"/>
      <c r="I204" s="5">
        <v>1</v>
      </c>
      <c r="J204" s="5"/>
      <c r="K204" s="5">
        <v>7</v>
      </c>
      <c r="L204" s="5">
        <v>18</v>
      </c>
      <c r="M204" s="5">
        <v>3</v>
      </c>
      <c r="N204" s="5"/>
    </row>
    <row r="205" spans="1:14" x14ac:dyDescent="0.3">
      <c r="A205" s="2" t="s">
        <v>173</v>
      </c>
      <c r="B205" s="3" t="s">
        <v>106</v>
      </c>
      <c r="C205" s="4" t="s">
        <v>18</v>
      </c>
      <c r="D205" s="4">
        <v>11</v>
      </c>
      <c r="E205" s="5">
        <v>11</v>
      </c>
      <c r="F205" s="6">
        <f t="shared" si="4"/>
        <v>11</v>
      </c>
      <c r="G205" s="55"/>
      <c r="H205" s="51"/>
      <c r="I205" s="7">
        <v>1</v>
      </c>
      <c r="J205" s="7">
        <v>3</v>
      </c>
      <c r="K205" s="7">
        <v>5</v>
      </c>
      <c r="L205" s="7"/>
      <c r="M205" s="7">
        <v>2</v>
      </c>
      <c r="N205" s="7"/>
    </row>
    <row r="206" spans="1:14" x14ac:dyDescent="0.3">
      <c r="A206" s="2" t="s">
        <v>173</v>
      </c>
      <c r="B206" s="3" t="s">
        <v>177</v>
      </c>
      <c r="C206" s="4" t="s">
        <v>18</v>
      </c>
      <c r="D206" s="4">
        <v>7</v>
      </c>
      <c r="E206" s="5">
        <v>7</v>
      </c>
      <c r="F206" s="6">
        <f t="shared" si="4"/>
        <v>7</v>
      </c>
      <c r="G206" s="55"/>
      <c r="H206" s="51"/>
      <c r="I206" s="7"/>
      <c r="J206" s="7"/>
      <c r="K206" s="7">
        <v>3</v>
      </c>
      <c r="L206" s="7">
        <v>4</v>
      </c>
      <c r="M206" s="7"/>
      <c r="N206" s="7"/>
    </row>
    <row r="207" spans="1:14" x14ac:dyDescent="0.3">
      <c r="A207" s="15" t="s">
        <v>173</v>
      </c>
      <c r="B207" s="3" t="s">
        <v>28</v>
      </c>
      <c r="C207" s="4" t="s">
        <v>18</v>
      </c>
      <c r="D207" s="4">
        <v>20</v>
      </c>
      <c r="E207" s="5">
        <v>17</v>
      </c>
      <c r="F207" s="6">
        <f t="shared" si="4"/>
        <v>17</v>
      </c>
      <c r="G207" s="55"/>
      <c r="H207" s="51"/>
      <c r="I207" s="7"/>
      <c r="J207" s="7">
        <v>1</v>
      </c>
      <c r="K207" s="7">
        <v>2</v>
      </c>
      <c r="L207" s="7">
        <v>8</v>
      </c>
      <c r="M207" s="7">
        <v>5</v>
      </c>
      <c r="N207" s="7">
        <v>1</v>
      </c>
    </row>
    <row r="208" spans="1:14" ht="31" x14ac:dyDescent="0.3">
      <c r="A208" s="33" t="s">
        <v>173</v>
      </c>
      <c r="B208" s="2" t="s">
        <v>151</v>
      </c>
      <c r="C208" s="25" t="s">
        <v>178</v>
      </c>
      <c r="D208" s="5">
        <v>19</v>
      </c>
      <c r="E208" s="5">
        <v>15</v>
      </c>
      <c r="F208" s="6">
        <f t="shared" si="4"/>
        <v>14</v>
      </c>
      <c r="G208" s="56"/>
      <c r="H208" s="52">
        <v>1</v>
      </c>
      <c r="I208" s="5">
        <v>2</v>
      </c>
      <c r="J208" s="5">
        <v>4</v>
      </c>
      <c r="K208" s="5">
        <v>4</v>
      </c>
      <c r="L208" s="5">
        <v>4</v>
      </c>
      <c r="M208" s="5"/>
      <c r="N208" s="5"/>
    </row>
    <row r="209" spans="1:14" ht="31" x14ac:dyDescent="0.3">
      <c r="A209" s="2" t="s">
        <v>173</v>
      </c>
      <c r="B209" s="3" t="s">
        <v>151</v>
      </c>
      <c r="C209" s="4" t="s">
        <v>179</v>
      </c>
      <c r="D209" s="4">
        <v>24</v>
      </c>
      <c r="E209" s="5">
        <v>24</v>
      </c>
      <c r="F209" s="6">
        <f t="shared" si="4"/>
        <v>15</v>
      </c>
      <c r="G209" s="55">
        <v>1</v>
      </c>
      <c r="H209" s="51">
        <v>8</v>
      </c>
      <c r="I209" s="7">
        <v>2</v>
      </c>
      <c r="J209" s="7">
        <v>2</v>
      </c>
      <c r="K209" s="7">
        <v>6</v>
      </c>
      <c r="L209" s="7">
        <v>4</v>
      </c>
      <c r="M209" s="7">
        <v>1</v>
      </c>
      <c r="N209" s="5"/>
    </row>
    <row r="210" spans="1:14" ht="31" x14ac:dyDescent="0.3">
      <c r="A210" s="2" t="s">
        <v>173</v>
      </c>
      <c r="B210" s="3" t="s">
        <v>180</v>
      </c>
      <c r="C210" s="4" t="s">
        <v>88</v>
      </c>
      <c r="D210" s="4">
        <v>10</v>
      </c>
      <c r="E210" s="5">
        <v>10</v>
      </c>
      <c r="F210" s="6">
        <f t="shared" si="4"/>
        <v>6</v>
      </c>
      <c r="G210" s="55"/>
      <c r="H210" s="51">
        <v>4</v>
      </c>
      <c r="I210" s="7">
        <v>2</v>
      </c>
      <c r="J210" s="7">
        <v>1</v>
      </c>
      <c r="K210" s="7">
        <v>3</v>
      </c>
      <c r="L210" s="7"/>
      <c r="M210" s="7"/>
      <c r="N210" s="7"/>
    </row>
    <row r="211" spans="1:14" x14ac:dyDescent="0.3">
      <c r="A211" s="2" t="s">
        <v>173</v>
      </c>
      <c r="B211" s="3" t="s">
        <v>59</v>
      </c>
      <c r="C211" s="4" t="s">
        <v>18</v>
      </c>
      <c r="D211" s="4">
        <v>16</v>
      </c>
      <c r="E211" s="5">
        <v>16</v>
      </c>
      <c r="F211" s="6">
        <f t="shared" si="4"/>
        <v>16</v>
      </c>
      <c r="G211" s="55"/>
      <c r="H211" s="51"/>
      <c r="I211" s="7">
        <v>1</v>
      </c>
      <c r="J211" s="7">
        <v>5</v>
      </c>
      <c r="K211" s="7">
        <v>8</v>
      </c>
      <c r="L211" s="7">
        <v>2</v>
      </c>
      <c r="M211" s="7"/>
      <c r="N211" s="7"/>
    </row>
    <row r="212" spans="1:14" x14ac:dyDescent="0.3">
      <c r="A212" s="10" t="s">
        <v>181</v>
      </c>
      <c r="B212" s="2" t="s">
        <v>117</v>
      </c>
      <c r="C212" s="16" t="s">
        <v>33</v>
      </c>
      <c r="D212" s="5">
        <v>5</v>
      </c>
      <c r="E212" s="5">
        <v>5</v>
      </c>
      <c r="F212" s="6">
        <f t="shared" si="4"/>
        <v>5</v>
      </c>
      <c r="G212" s="56"/>
      <c r="H212" s="52"/>
      <c r="I212" s="5">
        <v>2</v>
      </c>
      <c r="J212" s="5"/>
      <c r="K212" s="5">
        <v>2</v>
      </c>
      <c r="L212" s="5"/>
      <c r="M212" s="5">
        <v>1</v>
      </c>
      <c r="N212" s="5"/>
    </row>
    <row r="213" spans="1:14" x14ac:dyDescent="0.3">
      <c r="A213" s="10" t="s">
        <v>181</v>
      </c>
      <c r="B213" s="2" t="s">
        <v>63</v>
      </c>
      <c r="C213" s="16" t="s">
        <v>33</v>
      </c>
      <c r="D213" s="5">
        <v>1</v>
      </c>
      <c r="E213" s="5">
        <v>1</v>
      </c>
      <c r="F213" s="6">
        <f t="shared" si="4"/>
        <v>1</v>
      </c>
      <c r="G213" s="56"/>
      <c r="H213" s="52"/>
      <c r="I213" s="5">
        <v>1</v>
      </c>
      <c r="J213" s="5"/>
      <c r="K213" s="5"/>
      <c r="L213" s="5"/>
      <c r="M213" s="5"/>
      <c r="N213" s="5"/>
    </row>
    <row r="214" spans="1:14" ht="31" x14ac:dyDescent="0.3">
      <c r="A214" s="2" t="s">
        <v>182</v>
      </c>
      <c r="B214" s="3" t="s">
        <v>183</v>
      </c>
      <c r="C214" s="4" t="s">
        <v>20</v>
      </c>
      <c r="D214" s="9">
        <v>11</v>
      </c>
      <c r="E214" s="17">
        <v>11</v>
      </c>
      <c r="F214" s="6">
        <f t="shared" si="4"/>
        <v>11</v>
      </c>
      <c r="G214" s="55"/>
      <c r="H214" s="51"/>
      <c r="I214" s="7"/>
      <c r="J214" s="7">
        <v>1</v>
      </c>
      <c r="K214" s="7">
        <v>4</v>
      </c>
      <c r="L214" s="7">
        <v>3</v>
      </c>
      <c r="M214" s="7">
        <v>3</v>
      </c>
      <c r="N214" s="7"/>
    </row>
    <row r="215" spans="1:14" ht="31" x14ac:dyDescent="0.3">
      <c r="A215" s="18" t="s">
        <v>182</v>
      </c>
      <c r="B215" s="22" t="s">
        <v>113</v>
      </c>
      <c r="C215" s="16" t="s">
        <v>127</v>
      </c>
      <c r="D215" s="23">
        <v>2</v>
      </c>
      <c r="E215" s="5">
        <v>2</v>
      </c>
      <c r="F215" s="6">
        <f t="shared" si="4"/>
        <v>2</v>
      </c>
      <c r="G215" s="57"/>
      <c r="H215" s="53"/>
      <c r="I215" s="21"/>
      <c r="J215" s="21"/>
      <c r="K215" s="21">
        <v>1</v>
      </c>
      <c r="L215" s="21">
        <v>1</v>
      </c>
      <c r="M215" s="21"/>
      <c r="N215" s="21"/>
    </row>
    <row r="216" spans="1:14" x14ac:dyDescent="0.3">
      <c r="A216" s="8" t="s">
        <v>184</v>
      </c>
      <c r="B216" s="3" t="s">
        <v>155</v>
      </c>
      <c r="C216" s="4" t="s">
        <v>23</v>
      </c>
      <c r="D216" s="9">
        <v>10</v>
      </c>
      <c r="E216" s="17">
        <v>9</v>
      </c>
      <c r="F216" s="6">
        <f t="shared" si="4"/>
        <v>9</v>
      </c>
      <c r="G216" s="55"/>
      <c r="H216" s="51"/>
      <c r="I216" s="7"/>
      <c r="J216" s="7"/>
      <c r="K216" s="7">
        <v>1</v>
      </c>
      <c r="L216" s="7">
        <v>4</v>
      </c>
      <c r="M216" s="7">
        <v>2</v>
      </c>
      <c r="N216" s="7">
        <v>2</v>
      </c>
    </row>
    <row r="217" spans="1:14" x14ac:dyDescent="0.3">
      <c r="A217" s="2" t="s">
        <v>184</v>
      </c>
      <c r="B217" s="3" t="s">
        <v>22</v>
      </c>
      <c r="C217" s="4" t="s">
        <v>23</v>
      </c>
      <c r="D217" s="4">
        <v>15</v>
      </c>
      <c r="E217" s="17">
        <v>15</v>
      </c>
      <c r="F217" s="6">
        <f t="shared" si="4"/>
        <v>15</v>
      </c>
      <c r="G217" s="55"/>
      <c r="H217" s="51"/>
      <c r="I217" s="7"/>
      <c r="J217" s="7">
        <v>8</v>
      </c>
      <c r="K217" s="7">
        <v>1</v>
      </c>
      <c r="L217" s="7">
        <v>3</v>
      </c>
      <c r="M217" s="7">
        <v>2</v>
      </c>
      <c r="N217" s="7">
        <v>1</v>
      </c>
    </row>
    <row r="218" spans="1:14" x14ac:dyDescent="0.3">
      <c r="A218" s="2" t="s">
        <v>184</v>
      </c>
      <c r="B218" s="3" t="s">
        <v>73</v>
      </c>
      <c r="C218" s="4" t="s">
        <v>23</v>
      </c>
      <c r="D218" s="4">
        <v>10</v>
      </c>
      <c r="E218" s="17">
        <v>9</v>
      </c>
      <c r="F218" s="6">
        <f t="shared" si="4"/>
        <v>9</v>
      </c>
      <c r="G218" s="55"/>
      <c r="H218" s="51"/>
      <c r="I218" s="7"/>
      <c r="J218" s="7"/>
      <c r="K218" s="7">
        <v>1</v>
      </c>
      <c r="L218" s="7">
        <v>4</v>
      </c>
      <c r="M218" s="7">
        <v>4</v>
      </c>
      <c r="N218" s="7"/>
    </row>
    <row r="219" spans="1:14" x14ac:dyDescent="0.3">
      <c r="A219" s="2" t="s">
        <v>184</v>
      </c>
      <c r="B219" s="3" t="s">
        <v>59</v>
      </c>
      <c r="C219" s="4" t="s">
        <v>18</v>
      </c>
      <c r="D219" s="4">
        <v>10</v>
      </c>
      <c r="E219" s="17">
        <v>9</v>
      </c>
      <c r="F219" s="6">
        <f t="shared" si="4"/>
        <v>9</v>
      </c>
      <c r="G219" s="55"/>
      <c r="H219" s="51"/>
      <c r="I219" s="7"/>
      <c r="J219" s="7"/>
      <c r="K219" s="7"/>
      <c r="L219" s="7"/>
      <c r="M219" s="7">
        <v>7</v>
      </c>
      <c r="N219" s="7">
        <v>2</v>
      </c>
    </row>
    <row r="220" spans="1:14" x14ac:dyDescent="0.3">
      <c r="A220" s="2" t="s">
        <v>185</v>
      </c>
      <c r="B220" s="2" t="s">
        <v>61</v>
      </c>
      <c r="C220" s="16" t="s">
        <v>33</v>
      </c>
      <c r="D220" s="5">
        <v>4</v>
      </c>
      <c r="E220" s="5">
        <v>4</v>
      </c>
      <c r="F220" s="6">
        <f t="shared" si="4"/>
        <v>4</v>
      </c>
      <c r="G220" s="56"/>
      <c r="H220" s="52"/>
      <c r="I220" s="5"/>
      <c r="J220" s="5">
        <v>1</v>
      </c>
      <c r="K220" s="5"/>
      <c r="L220" s="5">
        <v>2</v>
      </c>
      <c r="M220" s="5">
        <v>1</v>
      </c>
      <c r="N220" s="5"/>
    </row>
    <row r="221" spans="1:14" x14ac:dyDescent="0.3">
      <c r="A221" s="2" t="s">
        <v>185</v>
      </c>
      <c r="B221" s="2" t="s">
        <v>186</v>
      </c>
      <c r="C221" s="11" t="s">
        <v>33</v>
      </c>
      <c r="D221" s="5">
        <v>4</v>
      </c>
      <c r="E221" s="5">
        <v>4</v>
      </c>
      <c r="F221" s="6">
        <f t="shared" si="4"/>
        <v>4</v>
      </c>
      <c r="G221" s="56"/>
      <c r="H221" s="52"/>
      <c r="I221" s="5"/>
      <c r="J221" s="5"/>
      <c r="K221" s="5">
        <v>1</v>
      </c>
      <c r="L221" s="5">
        <v>2</v>
      </c>
      <c r="M221" s="5">
        <v>1</v>
      </c>
      <c r="N221" s="5"/>
    </row>
    <row r="222" spans="1:14" x14ac:dyDescent="0.3">
      <c r="A222" s="8" t="s">
        <v>185</v>
      </c>
      <c r="B222" s="3" t="s">
        <v>32</v>
      </c>
      <c r="C222" s="4" t="s">
        <v>33</v>
      </c>
      <c r="D222" s="4">
        <v>4</v>
      </c>
      <c r="E222" s="17">
        <v>4</v>
      </c>
      <c r="F222" s="6">
        <f t="shared" si="4"/>
        <v>4</v>
      </c>
      <c r="G222" s="55"/>
      <c r="H222" s="51"/>
      <c r="I222" s="7"/>
      <c r="J222" s="7"/>
      <c r="K222" s="7"/>
      <c r="L222" s="7">
        <v>1</v>
      </c>
      <c r="M222" s="7">
        <v>3</v>
      </c>
      <c r="N222" s="7"/>
    </row>
    <row r="223" spans="1:14" x14ac:dyDescent="0.3">
      <c r="A223" s="2" t="s">
        <v>187</v>
      </c>
      <c r="B223" s="3" t="s">
        <v>63</v>
      </c>
      <c r="C223" s="11" t="s">
        <v>188</v>
      </c>
      <c r="D223" s="5">
        <v>1</v>
      </c>
      <c r="E223" s="5">
        <v>1</v>
      </c>
      <c r="F223" s="6">
        <f t="shared" si="4"/>
        <v>1</v>
      </c>
      <c r="G223" s="56"/>
      <c r="H223" s="52"/>
      <c r="I223" s="5"/>
      <c r="J223" s="5"/>
      <c r="K223" s="5"/>
      <c r="L223" s="5">
        <v>1</v>
      </c>
      <c r="M223" s="5"/>
      <c r="N223" s="5"/>
    </row>
    <row r="224" spans="1:14" x14ac:dyDescent="0.3">
      <c r="A224" s="8" t="s">
        <v>189</v>
      </c>
      <c r="B224" s="3" t="s">
        <v>103</v>
      </c>
      <c r="C224" s="4" t="s">
        <v>18</v>
      </c>
      <c r="D224" s="9">
        <v>15</v>
      </c>
      <c r="E224" s="5">
        <v>10</v>
      </c>
      <c r="F224" s="6">
        <f t="shared" si="4"/>
        <v>10</v>
      </c>
      <c r="G224" s="55"/>
      <c r="H224" s="51"/>
      <c r="I224" s="7">
        <v>1</v>
      </c>
      <c r="J224" s="7"/>
      <c r="K224" s="7">
        <v>4</v>
      </c>
      <c r="L224" s="7">
        <v>5</v>
      </c>
      <c r="M224" s="7"/>
      <c r="N224" s="7"/>
    </row>
    <row r="225" spans="1:14" ht="31" x14ac:dyDescent="0.3">
      <c r="A225" s="2" t="s">
        <v>189</v>
      </c>
      <c r="B225" s="3" t="s">
        <v>15</v>
      </c>
      <c r="C225" s="4" t="s">
        <v>119</v>
      </c>
      <c r="D225" s="4">
        <v>31</v>
      </c>
      <c r="E225" s="5">
        <v>29</v>
      </c>
      <c r="F225" s="6">
        <f t="shared" si="4"/>
        <v>29</v>
      </c>
      <c r="G225" s="55"/>
      <c r="H225" s="51"/>
      <c r="I225" s="7">
        <v>2</v>
      </c>
      <c r="J225" s="7">
        <v>4</v>
      </c>
      <c r="K225" s="7">
        <v>7</v>
      </c>
      <c r="L225" s="7">
        <v>13</v>
      </c>
      <c r="M225" s="7">
        <v>3</v>
      </c>
      <c r="N225" s="7"/>
    </row>
    <row r="226" spans="1:14" x14ac:dyDescent="0.3">
      <c r="A226" s="2" t="s">
        <v>189</v>
      </c>
      <c r="B226" s="3" t="s">
        <v>17</v>
      </c>
      <c r="C226" s="4" t="s">
        <v>18</v>
      </c>
      <c r="D226" s="4">
        <v>47</v>
      </c>
      <c r="E226" s="5">
        <v>38</v>
      </c>
      <c r="F226" s="6">
        <f t="shared" si="4"/>
        <v>37</v>
      </c>
      <c r="G226" s="55">
        <v>1</v>
      </c>
      <c r="H226" s="51"/>
      <c r="I226" s="7">
        <v>15</v>
      </c>
      <c r="J226" s="7">
        <v>17</v>
      </c>
      <c r="K226" s="7">
        <v>4</v>
      </c>
      <c r="L226" s="7">
        <v>1</v>
      </c>
      <c r="M226" s="7"/>
      <c r="N226" s="7"/>
    </row>
    <row r="227" spans="1:14" x14ac:dyDescent="0.3">
      <c r="A227" s="2" t="s">
        <v>189</v>
      </c>
      <c r="B227" s="3" t="s">
        <v>66</v>
      </c>
      <c r="C227" s="4" t="s">
        <v>67</v>
      </c>
      <c r="D227" s="4">
        <v>19</v>
      </c>
      <c r="E227" s="5">
        <v>10</v>
      </c>
      <c r="F227" s="6">
        <f t="shared" si="4"/>
        <v>10</v>
      </c>
      <c r="G227" s="55"/>
      <c r="H227" s="51"/>
      <c r="I227" s="7"/>
      <c r="J227" s="7"/>
      <c r="K227" s="7">
        <v>6</v>
      </c>
      <c r="L227" s="7">
        <v>4</v>
      </c>
      <c r="M227" s="7"/>
      <c r="N227" s="7"/>
    </row>
    <row r="228" spans="1:14" x14ac:dyDescent="0.3">
      <c r="A228" s="2" t="s">
        <v>189</v>
      </c>
      <c r="B228" s="3" t="s">
        <v>69</v>
      </c>
      <c r="C228" s="4" t="s">
        <v>18</v>
      </c>
      <c r="D228" s="4">
        <v>17</v>
      </c>
      <c r="E228" s="5">
        <v>16</v>
      </c>
      <c r="F228" s="6">
        <f t="shared" si="4"/>
        <v>16</v>
      </c>
      <c r="G228" s="55"/>
      <c r="H228" s="51"/>
      <c r="I228" s="7">
        <v>2</v>
      </c>
      <c r="J228" s="7">
        <v>1</v>
      </c>
      <c r="K228" s="7">
        <v>3</v>
      </c>
      <c r="L228" s="7">
        <v>7</v>
      </c>
      <c r="M228" s="7">
        <v>3</v>
      </c>
      <c r="N228" s="7"/>
    </row>
    <row r="229" spans="1:14" x14ac:dyDescent="0.3">
      <c r="A229" s="2" t="s">
        <v>189</v>
      </c>
      <c r="B229" s="3" t="s">
        <v>141</v>
      </c>
      <c r="C229" s="4" t="s">
        <v>20</v>
      </c>
      <c r="D229" s="4">
        <v>12</v>
      </c>
      <c r="E229" s="5">
        <v>8</v>
      </c>
      <c r="F229" s="6">
        <f t="shared" si="4"/>
        <v>8</v>
      </c>
      <c r="G229" s="55"/>
      <c r="H229" s="51"/>
      <c r="I229" s="7">
        <v>6</v>
      </c>
      <c r="J229" s="7">
        <v>1</v>
      </c>
      <c r="K229" s="7">
        <v>1</v>
      </c>
      <c r="L229" s="7"/>
      <c r="M229" s="7"/>
      <c r="N229" s="7"/>
    </row>
    <row r="230" spans="1:14" x14ac:dyDescent="0.3">
      <c r="A230" s="2" t="s">
        <v>189</v>
      </c>
      <c r="B230" s="22" t="s">
        <v>190</v>
      </c>
      <c r="C230" s="16" t="s">
        <v>133</v>
      </c>
      <c r="D230" s="23">
        <v>6</v>
      </c>
      <c r="E230" s="5">
        <v>6</v>
      </c>
      <c r="F230" s="6">
        <f t="shared" si="4"/>
        <v>6</v>
      </c>
      <c r="G230" s="57"/>
      <c r="H230" s="53"/>
      <c r="I230" s="21"/>
      <c r="J230" s="21"/>
      <c r="K230" s="21">
        <v>1</v>
      </c>
      <c r="L230" s="21">
        <v>2</v>
      </c>
      <c r="M230" s="21">
        <v>2</v>
      </c>
      <c r="N230" s="21">
        <v>1</v>
      </c>
    </row>
    <row r="231" spans="1:14" x14ac:dyDescent="0.3">
      <c r="A231" s="2" t="s">
        <v>189</v>
      </c>
      <c r="B231" s="3" t="s">
        <v>106</v>
      </c>
      <c r="C231" s="4" t="s">
        <v>18</v>
      </c>
      <c r="D231" s="4">
        <v>5</v>
      </c>
      <c r="E231" s="5">
        <v>5</v>
      </c>
      <c r="F231" s="6">
        <f t="shared" si="4"/>
        <v>5</v>
      </c>
      <c r="G231" s="55"/>
      <c r="H231" s="51"/>
      <c r="I231" s="7"/>
      <c r="J231" s="7">
        <v>1</v>
      </c>
      <c r="K231" s="7">
        <v>2</v>
      </c>
      <c r="L231" s="7">
        <v>2</v>
      </c>
      <c r="M231" s="7"/>
      <c r="N231" s="7"/>
    </row>
    <row r="232" spans="1:14" x14ac:dyDescent="0.3">
      <c r="A232" s="15" t="s">
        <v>189</v>
      </c>
      <c r="B232" s="3" t="s">
        <v>28</v>
      </c>
      <c r="C232" s="4" t="s">
        <v>18</v>
      </c>
      <c r="D232" s="4">
        <v>19</v>
      </c>
      <c r="E232" s="5">
        <v>17</v>
      </c>
      <c r="F232" s="6">
        <f t="shared" si="4"/>
        <v>17</v>
      </c>
      <c r="G232" s="55"/>
      <c r="H232" s="51"/>
      <c r="I232" s="7">
        <v>2</v>
      </c>
      <c r="J232" s="7"/>
      <c r="K232" s="7">
        <v>5</v>
      </c>
      <c r="L232" s="7">
        <v>7</v>
      </c>
      <c r="M232" s="7">
        <v>3</v>
      </c>
      <c r="N232" s="7"/>
    </row>
    <row r="233" spans="1:14" x14ac:dyDescent="0.3">
      <c r="A233" s="2" t="s">
        <v>189</v>
      </c>
      <c r="B233" s="3" t="s">
        <v>130</v>
      </c>
      <c r="C233" s="4" t="s">
        <v>23</v>
      </c>
      <c r="D233" s="4">
        <v>13</v>
      </c>
      <c r="E233" s="5">
        <v>9</v>
      </c>
      <c r="F233" s="6">
        <f t="shared" si="4"/>
        <v>9</v>
      </c>
      <c r="G233" s="55"/>
      <c r="H233" s="51"/>
      <c r="I233" s="7">
        <v>1</v>
      </c>
      <c r="J233" s="7">
        <v>2</v>
      </c>
      <c r="K233" s="7">
        <v>1</v>
      </c>
      <c r="L233" s="7">
        <v>2</v>
      </c>
      <c r="M233" s="7">
        <v>2</v>
      </c>
      <c r="N233" s="7">
        <v>1</v>
      </c>
    </row>
    <row r="234" spans="1:14" x14ac:dyDescent="0.3">
      <c r="A234" s="2" t="s">
        <v>189</v>
      </c>
      <c r="B234" s="22" t="s">
        <v>130</v>
      </c>
      <c r="C234" s="16" t="s">
        <v>127</v>
      </c>
      <c r="D234" s="23">
        <v>11</v>
      </c>
      <c r="E234" s="5">
        <v>11</v>
      </c>
      <c r="F234" s="6">
        <f t="shared" si="4"/>
        <v>11</v>
      </c>
      <c r="G234" s="57"/>
      <c r="H234" s="53"/>
      <c r="I234" s="21"/>
      <c r="J234" s="21">
        <v>3</v>
      </c>
      <c r="K234" s="21">
        <v>2</v>
      </c>
      <c r="L234" s="21">
        <v>2</v>
      </c>
      <c r="M234" s="21">
        <v>4</v>
      </c>
      <c r="N234" s="21"/>
    </row>
    <row r="235" spans="1:14" x14ac:dyDescent="0.3">
      <c r="A235" s="2" t="s">
        <v>189</v>
      </c>
      <c r="B235" s="3" t="s">
        <v>75</v>
      </c>
      <c r="C235" s="4" t="s">
        <v>67</v>
      </c>
      <c r="D235" s="4">
        <v>21</v>
      </c>
      <c r="E235" s="5">
        <v>18</v>
      </c>
      <c r="F235" s="6">
        <f t="shared" si="4"/>
        <v>18</v>
      </c>
      <c r="G235" s="55"/>
      <c r="H235" s="51"/>
      <c r="I235" s="7">
        <v>5</v>
      </c>
      <c r="J235" s="7">
        <v>1</v>
      </c>
      <c r="K235" s="7">
        <v>3</v>
      </c>
      <c r="L235" s="7">
        <v>4</v>
      </c>
      <c r="M235" s="7">
        <v>3</v>
      </c>
      <c r="N235" s="7">
        <v>2</v>
      </c>
    </row>
    <row r="236" spans="1:14" x14ac:dyDescent="0.3">
      <c r="A236" s="10" t="s">
        <v>189</v>
      </c>
      <c r="B236" s="2" t="s">
        <v>191</v>
      </c>
      <c r="C236" s="16" t="s">
        <v>23</v>
      </c>
      <c r="D236" s="5">
        <v>24</v>
      </c>
      <c r="E236" s="5">
        <v>23</v>
      </c>
      <c r="F236" s="6">
        <f t="shared" si="4"/>
        <v>23</v>
      </c>
      <c r="G236" s="56"/>
      <c r="H236" s="52"/>
      <c r="I236" s="5">
        <v>1</v>
      </c>
      <c r="J236" s="5"/>
      <c r="K236" s="5">
        <v>6</v>
      </c>
      <c r="L236" s="5">
        <v>8</v>
      </c>
      <c r="M236" s="5">
        <v>7</v>
      </c>
      <c r="N236" s="5">
        <v>1</v>
      </c>
    </row>
    <row r="237" spans="1:14" x14ac:dyDescent="0.3">
      <c r="A237" s="2" t="s">
        <v>189</v>
      </c>
      <c r="B237" s="3" t="s">
        <v>59</v>
      </c>
      <c r="C237" s="4" t="s">
        <v>18</v>
      </c>
      <c r="D237" s="4">
        <v>19</v>
      </c>
      <c r="E237" s="5">
        <v>15</v>
      </c>
      <c r="F237" s="6">
        <f t="shared" si="4"/>
        <v>15</v>
      </c>
      <c r="G237" s="55"/>
      <c r="H237" s="51"/>
      <c r="I237" s="7"/>
      <c r="J237" s="7"/>
      <c r="K237" s="7">
        <v>1</v>
      </c>
      <c r="L237" s="7">
        <v>11</v>
      </c>
      <c r="M237" s="7">
        <v>3</v>
      </c>
      <c r="N237" s="7"/>
    </row>
    <row r="238" spans="1:14" x14ac:dyDescent="0.3">
      <c r="A238" s="10" t="s">
        <v>192</v>
      </c>
      <c r="B238" s="2" t="s">
        <v>193</v>
      </c>
      <c r="C238" s="11" t="s">
        <v>194</v>
      </c>
      <c r="D238" s="5">
        <v>6</v>
      </c>
      <c r="E238" s="5">
        <v>6</v>
      </c>
      <c r="F238" s="6">
        <f t="shared" si="4"/>
        <v>6</v>
      </c>
      <c r="G238" s="56"/>
      <c r="H238" s="52"/>
      <c r="I238" s="5"/>
      <c r="J238" s="5"/>
      <c r="K238" s="5">
        <v>3</v>
      </c>
      <c r="L238" s="5">
        <v>1</v>
      </c>
      <c r="M238" s="5">
        <v>2</v>
      </c>
      <c r="N238" s="5"/>
    </row>
    <row r="239" spans="1:14" x14ac:dyDescent="0.3">
      <c r="A239" s="10" t="s">
        <v>195</v>
      </c>
      <c r="B239" s="2" t="s">
        <v>117</v>
      </c>
      <c r="C239" s="4" t="s">
        <v>33</v>
      </c>
      <c r="D239" s="5">
        <v>2</v>
      </c>
      <c r="E239" s="5">
        <v>2</v>
      </c>
      <c r="F239" s="6">
        <f t="shared" si="4"/>
        <v>2</v>
      </c>
      <c r="G239" s="56"/>
      <c r="H239" s="52"/>
      <c r="I239" s="5"/>
      <c r="J239" s="5">
        <v>1</v>
      </c>
      <c r="K239" s="5">
        <v>1</v>
      </c>
      <c r="L239" s="5"/>
      <c r="M239" s="5"/>
      <c r="N239" s="5"/>
    </row>
    <row r="240" spans="1:14" x14ac:dyDescent="0.3">
      <c r="A240" s="2" t="s">
        <v>195</v>
      </c>
      <c r="B240" s="3" t="s">
        <v>32</v>
      </c>
      <c r="C240" s="4" t="s">
        <v>33</v>
      </c>
      <c r="D240" s="9">
        <v>10</v>
      </c>
      <c r="E240" s="17">
        <v>10</v>
      </c>
      <c r="F240" s="6">
        <f t="shared" si="4"/>
        <v>10</v>
      </c>
      <c r="G240" s="55"/>
      <c r="H240" s="51"/>
      <c r="I240" s="7">
        <v>2</v>
      </c>
      <c r="J240" s="7">
        <v>2</v>
      </c>
      <c r="K240" s="7">
        <v>1</v>
      </c>
      <c r="L240" s="7">
        <v>4</v>
      </c>
      <c r="M240" s="7">
        <v>1</v>
      </c>
      <c r="N240" s="7"/>
    </row>
    <row r="241" spans="1:14" ht="31" x14ac:dyDescent="0.3">
      <c r="A241" s="8" t="s">
        <v>196</v>
      </c>
      <c r="B241" s="3" t="s">
        <v>197</v>
      </c>
      <c r="C241" s="4" t="s">
        <v>27</v>
      </c>
      <c r="D241" s="9">
        <v>60</v>
      </c>
      <c r="E241" s="17">
        <v>46</v>
      </c>
      <c r="F241" s="6">
        <f t="shared" si="4"/>
        <v>46</v>
      </c>
      <c r="G241" s="55"/>
      <c r="H241" s="51"/>
      <c r="I241" s="7">
        <v>8</v>
      </c>
      <c r="J241" s="7">
        <v>11</v>
      </c>
      <c r="K241" s="7">
        <v>17</v>
      </c>
      <c r="L241" s="7">
        <v>6</v>
      </c>
      <c r="M241" s="7">
        <v>4</v>
      </c>
      <c r="N241" s="7"/>
    </row>
    <row r="242" spans="1:14" x14ac:dyDescent="0.3">
      <c r="A242" s="18" t="s">
        <v>196</v>
      </c>
      <c r="B242" s="19" t="s">
        <v>90</v>
      </c>
      <c r="C242" s="11" t="s">
        <v>198</v>
      </c>
      <c r="D242" s="12">
        <v>25</v>
      </c>
      <c r="E242" s="5">
        <v>9</v>
      </c>
      <c r="F242" s="6">
        <f t="shared" si="4"/>
        <v>6</v>
      </c>
      <c r="G242" s="56">
        <v>1</v>
      </c>
      <c r="H242" s="52">
        <v>2</v>
      </c>
      <c r="I242" s="5">
        <v>1</v>
      </c>
      <c r="J242" s="5">
        <v>1</v>
      </c>
      <c r="K242" s="5"/>
      <c r="L242" s="5">
        <v>4</v>
      </c>
      <c r="M242" s="5"/>
      <c r="N242" s="5"/>
    </row>
    <row r="243" spans="1:14" ht="46.5" x14ac:dyDescent="0.3">
      <c r="A243" s="2" t="s">
        <v>196</v>
      </c>
      <c r="B243" s="3" t="s">
        <v>24</v>
      </c>
      <c r="C243" s="14" t="s">
        <v>199</v>
      </c>
      <c r="D243" s="4">
        <v>51</v>
      </c>
      <c r="E243" s="17">
        <v>34</v>
      </c>
      <c r="F243" s="6">
        <f t="shared" si="4"/>
        <v>33</v>
      </c>
      <c r="G243" s="55">
        <v>1</v>
      </c>
      <c r="H243" s="51"/>
      <c r="I243" s="7">
        <v>2</v>
      </c>
      <c r="J243" s="7">
        <v>12</v>
      </c>
      <c r="K243" s="7">
        <v>14</v>
      </c>
      <c r="L243" s="7">
        <v>5</v>
      </c>
      <c r="M243" s="7"/>
      <c r="N243" s="7"/>
    </row>
    <row r="244" spans="1:14" ht="31" x14ac:dyDescent="0.3">
      <c r="A244" s="10" t="s">
        <v>196</v>
      </c>
      <c r="B244" s="2" t="s">
        <v>146</v>
      </c>
      <c r="C244" s="25" t="s">
        <v>27</v>
      </c>
      <c r="D244" s="12">
        <v>25</v>
      </c>
      <c r="E244" s="5">
        <v>19</v>
      </c>
      <c r="F244" s="6">
        <f t="shared" si="4"/>
        <v>19</v>
      </c>
      <c r="G244" s="56"/>
      <c r="H244" s="52"/>
      <c r="I244" s="5"/>
      <c r="J244" s="5">
        <v>1</v>
      </c>
      <c r="K244" s="5">
        <v>2</v>
      </c>
      <c r="L244" s="5">
        <v>11</v>
      </c>
      <c r="M244" s="5">
        <v>3</v>
      </c>
      <c r="N244" s="5">
        <v>2</v>
      </c>
    </row>
    <row r="245" spans="1:14" ht="31" x14ac:dyDescent="0.3">
      <c r="A245" s="18" t="s">
        <v>196</v>
      </c>
      <c r="B245" s="22" t="s">
        <v>75</v>
      </c>
      <c r="C245" s="24" t="s">
        <v>200</v>
      </c>
      <c r="D245" s="23">
        <v>30</v>
      </c>
      <c r="E245" s="5">
        <v>17</v>
      </c>
      <c r="F245" s="6">
        <f t="shared" si="4"/>
        <v>15</v>
      </c>
      <c r="G245" s="57">
        <v>1</v>
      </c>
      <c r="H245" s="53">
        <v>1</v>
      </c>
      <c r="I245" s="21">
        <v>1</v>
      </c>
      <c r="J245" s="21"/>
      <c r="K245" s="21">
        <v>5</v>
      </c>
      <c r="L245" s="21">
        <v>5</v>
      </c>
      <c r="M245" s="21">
        <v>1</v>
      </c>
      <c r="N245" s="21">
        <v>3</v>
      </c>
    </row>
    <row r="246" spans="1:14" ht="31" x14ac:dyDescent="0.3">
      <c r="A246" s="2" t="s">
        <v>196</v>
      </c>
      <c r="B246" s="3" t="s">
        <v>201</v>
      </c>
      <c r="C246" s="4" t="s">
        <v>159</v>
      </c>
      <c r="D246" s="4">
        <v>42</v>
      </c>
      <c r="E246" s="17">
        <v>33</v>
      </c>
      <c r="F246" s="6">
        <f t="shared" si="4"/>
        <v>33</v>
      </c>
      <c r="G246" s="55"/>
      <c r="H246" s="51"/>
      <c r="I246" s="7">
        <v>6</v>
      </c>
      <c r="J246" s="7">
        <v>18</v>
      </c>
      <c r="K246" s="7">
        <v>6</v>
      </c>
      <c r="L246" s="7">
        <v>3</v>
      </c>
      <c r="M246" s="7"/>
      <c r="N246" s="7"/>
    </row>
    <row r="247" spans="1:14" ht="46.5" x14ac:dyDescent="0.3">
      <c r="A247" s="2" t="s">
        <v>196</v>
      </c>
      <c r="B247" s="3" t="s">
        <v>201</v>
      </c>
      <c r="C247" s="28" t="s">
        <v>199</v>
      </c>
      <c r="D247" s="4">
        <v>51</v>
      </c>
      <c r="E247" s="17">
        <v>34</v>
      </c>
      <c r="F247" s="6">
        <f t="shared" si="4"/>
        <v>32</v>
      </c>
      <c r="G247" s="55">
        <v>1</v>
      </c>
      <c r="H247" s="51">
        <v>1</v>
      </c>
      <c r="I247" s="7">
        <v>17</v>
      </c>
      <c r="J247" s="7">
        <v>10</v>
      </c>
      <c r="K247" s="7">
        <v>4</v>
      </c>
      <c r="L247" s="7">
        <v>1</v>
      </c>
      <c r="M247" s="7"/>
      <c r="N247" s="7"/>
    </row>
    <row r="248" spans="1:14" ht="46.5" x14ac:dyDescent="0.3">
      <c r="A248" s="10" t="s">
        <v>196</v>
      </c>
      <c r="B248" s="2" t="s">
        <v>202</v>
      </c>
      <c r="C248" s="25" t="s">
        <v>203</v>
      </c>
      <c r="D248" s="12">
        <v>50</v>
      </c>
      <c r="E248" s="5">
        <v>44</v>
      </c>
      <c r="F248" s="6">
        <f t="shared" si="4"/>
        <v>44</v>
      </c>
      <c r="G248" s="56"/>
      <c r="H248" s="52"/>
      <c r="I248" s="5"/>
      <c r="J248" s="5">
        <v>10</v>
      </c>
      <c r="K248" s="5">
        <v>16</v>
      </c>
      <c r="L248" s="5">
        <v>12</v>
      </c>
      <c r="M248" s="5">
        <v>5</v>
      </c>
      <c r="N248" s="5">
        <v>1</v>
      </c>
    </row>
    <row r="249" spans="1:14" x14ac:dyDescent="0.3">
      <c r="A249" s="10" t="s">
        <v>204</v>
      </c>
      <c r="B249" s="2" t="s">
        <v>117</v>
      </c>
      <c r="C249" s="16" t="s">
        <v>33</v>
      </c>
      <c r="D249" s="5">
        <v>6</v>
      </c>
      <c r="E249" s="5">
        <v>6</v>
      </c>
      <c r="F249" s="6">
        <f t="shared" si="4"/>
        <v>6</v>
      </c>
      <c r="G249" s="56"/>
      <c r="H249" s="52"/>
      <c r="I249" s="5"/>
      <c r="J249" s="5">
        <v>2</v>
      </c>
      <c r="K249" s="5"/>
      <c r="L249" s="5">
        <v>1</v>
      </c>
      <c r="M249" s="5">
        <v>3</v>
      </c>
      <c r="N249" s="5"/>
    </row>
    <row r="250" spans="1:14" x14ac:dyDescent="0.3">
      <c r="A250" s="2" t="s">
        <v>204</v>
      </c>
      <c r="B250" s="3" t="s">
        <v>32</v>
      </c>
      <c r="C250" s="4" t="s">
        <v>33</v>
      </c>
      <c r="D250" s="4">
        <v>4</v>
      </c>
      <c r="E250" s="17">
        <v>2</v>
      </c>
      <c r="F250" s="6">
        <f t="shared" si="4"/>
        <v>2</v>
      </c>
      <c r="G250" s="55"/>
      <c r="H250" s="51"/>
      <c r="I250" s="7"/>
      <c r="J250" s="7"/>
      <c r="K250" s="7"/>
      <c r="L250" s="7">
        <v>2</v>
      </c>
      <c r="M250" s="7"/>
      <c r="N250" s="7"/>
    </row>
    <row r="251" spans="1:14" x14ac:dyDescent="0.3">
      <c r="A251" s="2" t="s">
        <v>205</v>
      </c>
      <c r="B251" s="3" t="s">
        <v>61</v>
      </c>
      <c r="C251" s="11" t="s">
        <v>206</v>
      </c>
      <c r="D251" s="5">
        <v>2</v>
      </c>
      <c r="E251" s="5">
        <v>2</v>
      </c>
      <c r="F251" s="6">
        <f t="shared" si="4"/>
        <v>2</v>
      </c>
      <c r="G251" s="56"/>
      <c r="H251" s="52"/>
      <c r="I251" s="5">
        <v>1</v>
      </c>
      <c r="J251" s="5"/>
      <c r="K251" s="5"/>
      <c r="L251" s="5">
        <v>1</v>
      </c>
      <c r="M251" s="5"/>
      <c r="N251" s="5"/>
    </row>
    <row r="252" spans="1:14" x14ac:dyDescent="0.3">
      <c r="A252" s="8" t="s">
        <v>207</v>
      </c>
      <c r="B252" s="3" t="s">
        <v>32</v>
      </c>
      <c r="C252" s="4" t="s">
        <v>33</v>
      </c>
      <c r="D252" s="9">
        <v>2</v>
      </c>
      <c r="E252" s="17">
        <v>1</v>
      </c>
      <c r="F252" s="6">
        <f t="shared" si="4"/>
        <v>1</v>
      </c>
      <c r="G252" s="55"/>
      <c r="H252" s="51"/>
      <c r="I252" s="7"/>
      <c r="J252" s="7"/>
      <c r="K252" s="7"/>
      <c r="L252" s="7"/>
      <c r="M252" s="7">
        <v>1</v>
      </c>
      <c r="N252" s="7"/>
    </row>
    <row r="253" spans="1:14" x14ac:dyDescent="0.3">
      <c r="A253" s="2" t="s">
        <v>208</v>
      </c>
      <c r="B253" s="3" t="s">
        <v>103</v>
      </c>
      <c r="C253" s="4" t="s">
        <v>18</v>
      </c>
      <c r="D253" s="4">
        <v>10</v>
      </c>
      <c r="E253" s="17">
        <v>8</v>
      </c>
      <c r="F253" s="6">
        <f t="shared" si="4"/>
        <v>8</v>
      </c>
      <c r="G253" s="55"/>
      <c r="H253" s="51"/>
      <c r="I253" s="7">
        <v>3</v>
      </c>
      <c r="J253" s="7">
        <v>3</v>
      </c>
      <c r="K253" s="7">
        <v>1</v>
      </c>
      <c r="L253" s="7">
        <v>1</v>
      </c>
      <c r="M253" s="7"/>
      <c r="N253" s="7"/>
    </row>
    <row r="254" spans="1:14" x14ac:dyDescent="0.3">
      <c r="A254" s="8" t="s">
        <v>208</v>
      </c>
      <c r="B254" s="3" t="s">
        <v>136</v>
      </c>
      <c r="C254" s="4" t="s">
        <v>20</v>
      </c>
      <c r="D254" s="9">
        <v>53</v>
      </c>
      <c r="E254" s="17">
        <v>50</v>
      </c>
      <c r="F254" s="6">
        <f t="shared" si="4"/>
        <v>39</v>
      </c>
      <c r="G254" s="55"/>
      <c r="H254" s="51">
        <v>11</v>
      </c>
      <c r="I254" s="7">
        <v>13</v>
      </c>
      <c r="J254" s="7">
        <v>7</v>
      </c>
      <c r="K254" s="7">
        <v>6</v>
      </c>
      <c r="L254" s="7">
        <v>8</v>
      </c>
      <c r="M254" s="7">
        <v>2</v>
      </c>
      <c r="N254" s="7">
        <v>3</v>
      </c>
    </row>
    <row r="255" spans="1:14" x14ac:dyDescent="0.3">
      <c r="A255" s="2" t="s">
        <v>208</v>
      </c>
      <c r="B255" s="3" t="s">
        <v>141</v>
      </c>
      <c r="C255" s="4" t="s">
        <v>20</v>
      </c>
      <c r="D255" s="4">
        <v>26</v>
      </c>
      <c r="E255" s="17">
        <v>25</v>
      </c>
      <c r="F255" s="6">
        <f t="shared" si="4"/>
        <v>17</v>
      </c>
      <c r="G255" s="55">
        <v>1</v>
      </c>
      <c r="H255" s="51">
        <v>7</v>
      </c>
      <c r="I255" s="7">
        <v>2</v>
      </c>
      <c r="J255" s="7">
        <v>5</v>
      </c>
      <c r="K255" s="7">
        <v>4</v>
      </c>
      <c r="L255" s="7">
        <v>6</v>
      </c>
      <c r="M255" s="7"/>
      <c r="N255" s="7"/>
    </row>
    <row r="256" spans="1:14" x14ac:dyDescent="0.3">
      <c r="A256" s="2" t="s">
        <v>208</v>
      </c>
      <c r="B256" s="3" t="s">
        <v>105</v>
      </c>
      <c r="C256" s="4" t="s">
        <v>23</v>
      </c>
      <c r="D256" s="4">
        <v>15</v>
      </c>
      <c r="E256" s="17">
        <v>11</v>
      </c>
      <c r="F256" s="6">
        <f t="shared" si="4"/>
        <v>10</v>
      </c>
      <c r="G256" s="55">
        <v>1</v>
      </c>
      <c r="H256" s="51"/>
      <c r="I256" s="7">
        <v>2</v>
      </c>
      <c r="J256" s="7">
        <v>1</v>
      </c>
      <c r="K256" s="7">
        <v>4</v>
      </c>
      <c r="L256" s="7">
        <v>2</v>
      </c>
      <c r="M256" s="7">
        <v>1</v>
      </c>
      <c r="N256" s="7"/>
    </row>
    <row r="257" spans="1:14" x14ac:dyDescent="0.3">
      <c r="A257" s="34" t="s">
        <v>209</v>
      </c>
      <c r="B257" s="3" t="s">
        <v>103</v>
      </c>
      <c r="C257" s="11" t="s">
        <v>18</v>
      </c>
      <c r="D257" s="4">
        <v>11</v>
      </c>
      <c r="E257" s="17">
        <v>11</v>
      </c>
      <c r="F257" s="6">
        <f t="shared" si="4"/>
        <v>10</v>
      </c>
      <c r="G257" s="55">
        <v>1</v>
      </c>
      <c r="H257" s="51"/>
      <c r="I257" s="7"/>
      <c r="J257" s="7"/>
      <c r="K257" s="7">
        <v>1</v>
      </c>
      <c r="L257" s="7">
        <v>6</v>
      </c>
      <c r="M257" s="7">
        <v>3</v>
      </c>
      <c r="N257" s="7"/>
    </row>
    <row r="258" spans="1:14" ht="31" x14ac:dyDescent="0.3">
      <c r="A258" s="18" t="s">
        <v>210</v>
      </c>
      <c r="B258" s="22" t="s">
        <v>211</v>
      </c>
      <c r="C258" s="24" t="s">
        <v>212</v>
      </c>
      <c r="D258" s="23">
        <v>5</v>
      </c>
      <c r="E258" s="5">
        <v>2</v>
      </c>
      <c r="F258" s="6">
        <f t="shared" ref="F258:F270" si="5">IF(SUM(I258:N258)&gt;0,SUM(I258:N258),"")</f>
        <v>2</v>
      </c>
      <c r="G258" s="57"/>
      <c r="H258" s="53"/>
      <c r="I258" s="21"/>
      <c r="J258" s="21"/>
      <c r="K258" s="21">
        <v>1</v>
      </c>
      <c r="L258" s="21"/>
      <c r="M258" s="21">
        <v>1</v>
      </c>
      <c r="N258" s="21"/>
    </row>
    <row r="259" spans="1:14" x14ac:dyDescent="0.3">
      <c r="A259" s="2" t="s">
        <v>210</v>
      </c>
      <c r="B259" s="3" t="s">
        <v>70</v>
      </c>
      <c r="C259" s="4" t="s">
        <v>18</v>
      </c>
      <c r="D259" s="4">
        <v>18</v>
      </c>
      <c r="E259" s="5">
        <v>9</v>
      </c>
      <c r="F259" s="6">
        <f t="shared" si="5"/>
        <v>8</v>
      </c>
      <c r="G259" s="55">
        <v>1</v>
      </c>
      <c r="H259" s="51"/>
      <c r="I259" s="7"/>
      <c r="J259" s="7"/>
      <c r="K259" s="7">
        <v>3</v>
      </c>
      <c r="L259" s="7">
        <v>5</v>
      </c>
      <c r="M259" s="7"/>
      <c r="N259" s="7"/>
    </row>
    <row r="260" spans="1:14" ht="31" x14ac:dyDescent="0.3">
      <c r="A260" s="8" t="s">
        <v>210</v>
      </c>
      <c r="B260" s="3" t="s">
        <v>165</v>
      </c>
      <c r="C260" s="4" t="s">
        <v>213</v>
      </c>
      <c r="D260" s="9">
        <v>57</v>
      </c>
      <c r="E260" s="5">
        <v>52</v>
      </c>
      <c r="F260" s="6">
        <f t="shared" si="5"/>
        <v>52</v>
      </c>
      <c r="G260" s="55"/>
      <c r="H260" s="51"/>
      <c r="I260" s="7"/>
      <c r="J260" s="7">
        <v>5</v>
      </c>
      <c r="K260" s="7">
        <v>14</v>
      </c>
      <c r="L260" s="7">
        <v>27</v>
      </c>
      <c r="M260" s="7">
        <v>6</v>
      </c>
      <c r="N260" s="7"/>
    </row>
    <row r="261" spans="1:14" x14ac:dyDescent="0.3">
      <c r="A261" s="15" t="s">
        <v>210</v>
      </c>
      <c r="B261" s="35" t="s">
        <v>165</v>
      </c>
      <c r="C261" s="11" t="s">
        <v>41</v>
      </c>
      <c r="D261" s="5">
        <v>14</v>
      </c>
      <c r="E261" s="5">
        <v>15</v>
      </c>
      <c r="F261" s="6">
        <f t="shared" si="5"/>
        <v>15</v>
      </c>
      <c r="G261" s="57"/>
      <c r="H261" s="53"/>
      <c r="I261" s="21"/>
      <c r="J261" s="21"/>
      <c r="K261" s="21">
        <v>12</v>
      </c>
      <c r="L261" s="21">
        <v>2</v>
      </c>
      <c r="M261" s="21">
        <v>1</v>
      </c>
      <c r="N261" s="5"/>
    </row>
    <row r="262" spans="1:14" ht="31" x14ac:dyDescent="0.3">
      <c r="A262" s="2" t="s">
        <v>210</v>
      </c>
      <c r="B262" s="3" t="s">
        <v>183</v>
      </c>
      <c r="C262" s="4" t="s">
        <v>159</v>
      </c>
      <c r="D262" s="4">
        <v>14</v>
      </c>
      <c r="E262" s="5">
        <v>12</v>
      </c>
      <c r="F262" s="6">
        <f t="shared" si="5"/>
        <v>12</v>
      </c>
      <c r="G262" s="55"/>
      <c r="H262" s="51"/>
      <c r="I262" s="7">
        <v>1</v>
      </c>
      <c r="J262" s="7"/>
      <c r="K262" s="7">
        <v>4</v>
      </c>
      <c r="L262" s="7">
        <v>6</v>
      </c>
      <c r="M262" s="7">
        <v>1</v>
      </c>
      <c r="N262" s="7"/>
    </row>
    <row r="263" spans="1:14" x14ac:dyDescent="0.3">
      <c r="A263" s="10" t="s">
        <v>210</v>
      </c>
      <c r="B263" s="2" t="s">
        <v>214</v>
      </c>
      <c r="C263" s="11" t="s">
        <v>198</v>
      </c>
      <c r="D263" s="5">
        <v>25</v>
      </c>
      <c r="E263" s="5">
        <v>21</v>
      </c>
      <c r="F263" s="6">
        <f t="shared" si="5"/>
        <v>21</v>
      </c>
      <c r="G263" s="56"/>
      <c r="H263" s="52"/>
      <c r="I263" s="5"/>
      <c r="J263" s="5"/>
      <c r="K263" s="5">
        <v>2</v>
      </c>
      <c r="L263" s="5">
        <v>13</v>
      </c>
      <c r="M263" s="5">
        <v>5</v>
      </c>
      <c r="N263" s="5">
        <v>1</v>
      </c>
    </row>
    <row r="264" spans="1:14" x14ac:dyDescent="0.3">
      <c r="A264" s="18" t="s">
        <v>210</v>
      </c>
      <c r="B264" s="22" t="s">
        <v>113</v>
      </c>
      <c r="C264" s="16" t="s">
        <v>127</v>
      </c>
      <c r="D264" s="23">
        <v>16</v>
      </c>
      <c r="E264" s="5">
        <v>9</v>
      </c>
      <c r="F264" s="6">
        <f t="shared" si="5"/>
        <v>9</v>
      </c>
      <c r="G264" s="57"/>
      <c r="H264" s="53"/>
      <c r="I264" s="21"/>
      <c r="J264" s="21">
        <v>3</v>
      </c>
      <c r="K264" s="21">
        <v>4</v>
      </c>
      <c r="L264" s="21">
        <v>2</v>
      </c>
      <c r="M264" s="21"/>
      <c r="N264" s="21"/>
    </row>
    <row r="265" spans="1:14" x14ac:dyDescent="0.3">
      <c r="A265" s="2" t="s">
        <v>210</v>
      </c>
      <c r="B265" s="3" t="s">
        <v>98</v>
      </c>
      <c r="C265" s="4" t="s">
        <v>20</v>
      </c>
      <c r="D265" s="4">
        <v>11</v>
      </c>
      <c r="E265" s="5">
        <v>7</v>
      </c>
      <c r="F265" s="6">
        <f t="shared" si="5"/>
        <v>7</v>
      </c>
      <c r="G265" s="55"/>
      <c r="H265" s="51"/>
      <c r="I265" s="7">
        <v>1</v>
      </c>
      <c r="J265" s="7">
        <v>2</v>
      </c>
      <c r="K265" s="7">
        <v>3</v>
      </c>
      <c r="L265" s="7"/>
      <c r="M265" s="7">
        <v>1</v>
      </c>
      <c r="N265" s="7"/>
    </row>
    <row r="266" spans="1:14" ht="31" x14ac:dyDescent="0.3">
      <c r="A266" s="18" t="s">
        <v>210</v>
      </c>
      <c r="B266" s="22" t="s">
        <v>98</v>
      </c>
      <c r="C266" s="24" t="s">
        <v>212</v>
      </c>
      <c r="D266" s="23">
        <v>9</v>
      </c>
      <c r="E266" s="5">
        <v>3</v>
      </c>
      <c r="F266" s="6">
        <f t="shared" si="5"/>
        <v>2</v>
      </c>
      <c r="G266" s="57">
        <v>1</v>
      </c>
      <c r="H266" s="53"/>
      <c r="I266" s="21">
        <v>1</v>
      </c>
      <c r="J266" s="21"/>
      <c r="K266" s="21">
        <v>1</v>
      </c>
      <c r="L266" s="21"/>
      <c r="M266" s="21"/>
      <c r="N266" s="21"/>
    </row>
    <row r="267" spans="1:14" ht="31" x14ac:dyDescent="0.3">
      <c r="A267" s="18" t="s">
        <v>210</v>
      </c>
      <c r="B267" s="22" t="s">
        <v>99</v>
      </c>
      <c r="C267" s="16" t="s">
        <v>37</v>
      </c>
      <c r="D267" s="23">
        <v>5</v>
      </c>
      <c r="E267" s="5">
        <v>3</v>
      </c>
      <c r="F267" s="6">
        <f t="shared" si="5"/>
        <v>3</v>
      </c>
      <c r="G267" s="57"/>
      <c r="H267" s="53"/>
      <c r="I267" s="21"/>
      <c r="J267" s="21"/>
      <c r="K267" s="21">
        <v>3</v>
      </c>
      <c r="L267" s="21"/>
      <c r="M267" s="21"/>
      <c r="N267" s="21"/>
    </row>
    <row r="268" spans="1:14" x14ac:dyDescent="0.3">
      <c r="A268" s="10" t="s">
        <v>210</v>
      </c>
      <c r="B268" s="2" t="s">
        <v>101</v>
      </c>
      <c r="C268" s="11" t="s">
        <v>16</v>
      </c>
      <c r="D268" s="5">
        <v>25</v>
      </c>
      <c r="E268" s="5">
        <v>25</v>
      </c>
      <c r="F268" s="6">
        <f t="shared" si="5"/>
        <v>25</v>
      </c>
      <c r="G268" s="56"/>
      <c r="H268" s="52"/>
      <c r="I268" s="5"/>
      <c r="J268" s="5">
        <v>1</v>
      </c>
      <c r="K268" s="5">
        <v>13</v>
      </c>
      <c r="L268" s="5">
        <v>10</v>
      </c>
      <c r="M268" s="5">
        <v>1</v>
      </c>
      <c r="N268" s="5"/>
    </row>
    <row r="269" spans="1:14" ht="31" x14ac:dyDescent="0.3">
      <c r="A269" s="2" t="s">
        <v>210</v>
      </c>
      <c r="B269" s="3" t="s">
        <v>40</v>
      </c>
      <c r="C269" s="4" t="s">
        <v>159</v>
      </c>
      <c r="D269" s="4">
        <v>41</v>
      </c>
      <c r="E269" s="5">
        <v>36</v>
      </c>
      <c r="F269" s="6">
        <f t="shared" si="5"/>
        <v>36</v>
      </c>
      <c r="G269" s="55"/>
      <c r="H269" s="51"/>
      <c r="I269" s="7">
        <v>1</v>
      </c>
      <c r="J269" s="7">
        <v>7</v>
      </c>
      <c r="K269" s="7">
        <v>6</v>
      </c>
      <c r="L269" s="7">
        <v>13</v>
      </c>
      <c r="M269" s="7">
        <v>8</v>
      </c>
      <c r="N269" s="7">
        <v>1</v>
      </c>
    </row>
    <row r="270" spans="1:14" ht="31" x14ac:dyDescent="0.3">
      <c r="A270" s="18" t="s">
        <v>210</v>
      </c>
      <c r="B270" s="22" t="s">
        <v>40</v>
      </c>
      <c r="C270" s="24" t="s">
        <v>215</v>
      </c>
      <c r="D270" s="23">
        <v>13</v>
      </c>
      <c r="E270" s="5">
        <v>6</v>
      </c>
      <c r="F270" s="6">
        <f t="shared" si="5"/>
        <v>6</v>
      </c>
      <c r="G270" s="57"/>
      <c r="H270" s="53"/>
      <c r="I270" s="21">
        <v>1</v>
      </c>
      <c r="J270" s="21">
        <v>1</v>
      </c>
      <c r="K270" s="21">
        <v>2</v>
      </c>
      <c r="L270" s="21">
        <v>1</v>
      </c>
      <c r="M270" s="21">
        <v>1</v>
      </c>
      <c r="N270" s="21"/>
    </row>
    <row r="271" spans="1:14" ht="31" x14ac:dyDescent="0.3">
      <c r="A271" s="2" t="s">
        <v>216</v>
      </c>
      <c r="B271" s="3" t="s">
        <v>87</v>
      </c>
      <c r="C271" s="4" t="s">
        <v>27</v>
      </c>
      <c r="D271" s="9">
        <v>132</v>
      </c>
      <c r="E271" s="5">
        <v>114</v>
      </c>
      <c r="F271" s="6">
        <v>113</v>
      </c>
      <c r="G271" s="55">
        <v>1</v>
      </c>
      <c r="H271" s="51"/>
      <c r="I271" s="7"/>
      <c r="J271" s="7"/>
      <c r="K271" s="7">
        <v>8</v>
      </c>
      <c r="L271" s="7">
        <v>27</v>
      </c>
      <c r="M271" s="7">
        <v>35</v>
      </c>
      <c r="N271" s="7">
        <v>43</v>
      </c>
    </row>
    <row r="272" spans="1:14" ht="31" x14ac:dyDescent="0.3">
      <c r="A272" s="2" t="s">
        <v>216</v>
      </c>
      <c r="B272" s="3" t="s">
        <v>158</v>
      </c>
      <c r="C272" s="11" t="s">
        <v>18</v>
      </c>
      <c r="D272" s="5">
        <v>22</v>
      </c>
      <c r="E272" s="5">
        <v>22</v>
      </c>
      <c r="F272" s="6">
        <v>22</v>
      </c>
      <c r="G272" s="56"/>
      <c r="H272" s="52"/>
      <c r="I272" s="5"/>
      <c r="J272" s="5"/>
      <c r="K272" s="5">
        <v>2</v>
      </c>
      <c r="L272" s="5">
        <v>11</v>
      </c>
      <c r="M272" s="5">
        <v>7</v>
      </c>
      <c r="N272" s="5">
        <v>2</v>
      </c>
    </row>
    <row r="273" spans="1:14" x14ac:dyDescent="0.35">
      <c r="A273" s="8" t="s">
        <v>217</v>
      </c>
      <c r="B273" s="36" t="s">
        <v>218</v>
      </c>
      <c r="C273" s="11" t="s">
        <v>18</v>
      </c>
      <c r="D273" s="5">
        <v>7</v>
      </c>
      <c r="E273" s="5">
        <v>5</v>
      </c>
      <c r="F273" s="6">
        <v>5</v>
      </c>
      <c r="G273" s="56"/>
      <c r="H273" s="52"/>
      <c r="I273" s="5"/>
      <c r="J273" s="5">
        <v>1</v>
      </c>
      <c r="K273" s="5">
        <v>1</v>
      </c>
      <c r="L273" s="5">
        <v>1</v>
      </c>
      <c r="M273" s="5">
        <v>2</v>
      </c>
      <c r="N273" s="5"/>
    </row>
    <row r="274" spans="1:14" ht="46.5" x14ac:dyDescent="0.3">
      <c r="A274" s="2" t="s">
        <v>217</v>
      </c>
      <c r="B274" s="3" t="s">
        <v>15</v>
      </c>
      <c r="C274" s="4" t="s">
        <v>104</v>
      </c>
      <c r="D274" s="4">
        <v>67</v>
      </c>
      <c r="E274" s="5">
        <v>38</v>
      </c>
      <c r="F274" s="6">
        <f>IF(SUM(I274:N274)&gt;0,SUM(I274:N274),"")</f>
        <v>37</v>
      </c>
      <c r="G274" s="55"/>
      <c r="H274" s="51">
        <v>1</v>
      </c>
      <c r="I274" s="7">
        <v>7</v>
      </c>
      <c r="J274" s="7">
        <v>7</v>
      </c>
      <c r="K274" s="7">
        <v>10</v>
      </c>
      <c r="L274" s="7">
        <v>10</v>
      </c>
      <c r="M274" s="7">
        <v>2</v>
      </c>
      <c r="N274" s="7">
        <v>1</v>
      </c>
    </row>
    <row r="275" spans="1:14" x14ac:dyDescent="0.3">
      <c r="A275" s="10" t="s">
        <v>217</v>
      </c>
      <c r="B275" s="2" t="s">
        <v>219</v>
      </c>
      <c r="C275" s="11" t="s">
        <v>20</v>
      </c>
      <c r="D275" s="5">
        <v>21</v>
      </c>
      <c r="E275" s="5">
        <v>13</v>
      </c>
      <c r="F275" s="6">
        <f>IF(SUM(I275:N275)&gt;0,SUM(I275:N275),"")</f>
        <v>13</v>
      </c>
      <c r="G275" s="56"/>
      <c r="H275" s="52"/>
      <c r="I275" s="5">
        <v>5</v>
      </c>
      <c r="J275" s="5">
        <v>2</v>
      </c>
      <c r="K275" s="5">
        <v>1</v>
      </c>
      <c r="L275" s="5">
        <v>2</v>
      </c>
      <c r="M275" s="5">
        <v>2</v>
      </c>
      <c r="N275" s="5">
        <v>1</v>
      </c>
    </row>
    <row r="276" spans="1:14" ht="31" x14ac:dyDescent="0.3">
      <c r="A276" s="2" t="s">
        <v>217</v>
      </c>
      <c r="B276" s="3" t="s">
        <v>17</v>
      </c>
      <c r="C276" s="4" t="s">
        <v>65</v>
      </c>
      <c r="D276" s="4">
        <v>43</v>
      </c>
      <c r="E276" s="5">
        <v>25</v>
      </c>
      <c r="F276" s="6">
        <f>IF(SUM(I276:N276)&gt;0,SUM(I276:N276),"")</f>
        <v>25</v>
      </c>
      <c r="G276" s="55"/>
      <c r="H276" s="51"/>
      <c r="I276" s="7">
        <v>1</v>
      </c>
      <c r="J276" s="7">
        <v>4</v>
      </c>
      <c r="K276" s="7">
        <v>11</v>
      </c>
      <c r="L276" s="7">
        <v>6</v>
      </c>
      <c r="M276" s="7">
        <v>3</v>
      </c>
      <c r="N276" s="7"/>
    </row>
    <row r="277" spans="1:14" ht="31" x14ac:dyDescent="0.3">
      <c r="A277" s="2" t="s">
        <v>217</v>
      </c>
      <c r="B277" s="3" t="s">
        <v>66</v>
      </c>
      <c r="C277" s="4" t="s">
        <v>108</v>
      </c>
      <c r="D277" s="4">
        <v>41</v>
      </c>
      <c r="E277" s="5">
        <v>37</v>
      </c>
      <c r="F277" s="6">
        <v>37</v>
      </c>
      <c r="G277" s="55"/>
      <c r="H277" s="51"/>
      <c r="I277" s="7">
        <v>4</v>
      </c>
      <c r="J277" s="7">
        <v>7</v>
      </c>
      <c r="K277" s="7">
        <v>6</v>
      </c>
      <c r="L277" s="7">
        <v>11</v>
      </c>
      <c r="M277" s="7">
        <v>7</v>
      </c>
      <c r="N277" s="7">
        <v>2</v>
      </c>
    </row>
    <row r="278" spans="1:14" x14ac:dyDescent="0.3">
      <c r="A278" s="2" t="s">
        <v>217</v>
      </c>
      <c r="B278" s="3" t="s">
        <v>174</v>
      </c>
      <c r="C278" s="4" t="s">
        <v>16</v>
      </c>
      <c r="D278" s="4">
        <v>10</v>
      </c>
      <c r="E278" s="5">
        <v>10</v>
      </c>
      <c r="F278" s="6">
        <v>9</v>
      </c>
      <c r="G278" s="55"/>
      <c r="H278" s="51">
        <v>1</v>
      </c>
      <c r="I278" s="7">
        <v>4</v>
      </c>
      <c r="J278" s="7"/>
      <c r="K278" s="7">
        <v>4</v>
      </c>
      <c r="L278" s="7">
        <v>1</v>
      </c>
      <c r="M278" s="7"/>
      <c r="N278" s="7"/>
    </row>
    <row r="279" spans="1:14" x14ac:dyDescent="0.3">
      <c r="A279" s="8" t="s">
        <v>217</v>
      </c>
      <c r="B279" s="3" t="s">
        <v>69</v>
      </c>
      <c r="C279" s="4" t="s">
        <v>18</v>
      </c>
      <c r="D279" s="9">
        <v>15</v>
      </c>
      <c r="E279" s="5">
        <v>14</v>
      </c>
      <c r="F279" s="6">
        <v>14</v>
      </c>
      <c r="G279" s="55"/>
      <c r="H279" s="51"/>
      <c r="I279" s="7">
        <v>1</v>
      </c>
      <c r="J279" s="7">
        <v>1</v>
      </c>
      <c r="K279" s="7">
        <v>3</v>
      </c>
      <c r="L279" s="7">
        <v>6</v>
      </c>
      <c r="M279" s="7">
        <v>3</v>
      </c>
      <c r="N279" s="7"/>
    </row>
    <row r="280" spans="1:14" x14ac:dyDescent="0.3">
      <c r="A280" s="2" t="s">
        <v>217</v>
      </c>
      <c r="B280" s="3" t="s">
        <v>22</v>
      </c>
      <c r="C280" s="4" t="s">
        <v>23</v>
      </c>
      <c r="D280" s="4">
        <v>11</v>
      </c>
      <c r="E280" s="5">
        <v>11</v>
      </c>
      <c r="F280" s="6">
        <v>11</v>
      </c>
      <c r="G280" s="55"/>
      <c r="H280" s="51"/>
      <c r="I280" s="7"/>
      <c r="J280" s="7"/>
      <c r="K280" s="7">
        <v>2</v>
      </c>
      <c r="L280" s="7">
        <v>7</v>
      </c>
      <c r="M280" s="7">
        <v>2</v>
      </c>
      <c r="N280" s="7"/>
    </row>
    <row r="281" spans="1:14" ht="31" x14ac:dyDescent="0.3">
      <c r="A281" s="2" t="s">
        <v>217</v>
      </c>
      <c r="B281" s="3" t="s">
        <v>73</v>
      </c>
      <c r="C281" s="4" t="s">
        <v>27</v>
      </c>
      <c r="D281" s="4">
        <v>20</v>
      </c>
      <c r="E281" s="5">
        <v>17</v>
      </c>
      <c r="F281" s="6">
        <v>17</v>
      </c>
      <c r="G281" s="55"/>
      <c r="H281" s="51"/>
      <c r="I281" s="7">
        <v>2</v>
      </c>
      <c r="J281" s="7">
        <v>2</v>
      </c>
      <c r="K281" s="7">
        <v>7</v>
      </c>
      <c r="L281" s="7">
        <v>5</v>
      </c>
      <c r="M281" s="7"/>
      <c r="N281" s="7">
        <v>1</v>
      </c>
    </row>
    <row r="282" spans="1:14" ht="31" x14ac:dyDescent="0.3">
      <c r="A282" s="2" t="s">
        <v>217</v>
      </c>
      <c r="B282" s="3" t="s">
        <v>166</v>
      </c>
      <c r="C282" s="4" t="s">
        <v>88</v>
      </c>
      <c r="D282" s="4">
        <v>19</v>
      </c>
      <c r="E282" s="5">
        <v>17</v>
      </c>
      <c r="F282" s="6">
        <v>17</v>
      </c>
      <c r="G282" s="55"/>
      <c r="H282" s="51"/>
      <c r="I282" s="7">
        <v>6</v>
      </c>
      <c r="J282" s="7">
        <v>1</v>
      </c>
      <c r="K282" s="7">
        <v>1</v>
      </c>
      <c r="L282" s="7">
        <v>6</v>
      </c>
      <c r="M282" s="7">
        <v>3</v>
      </c>
      <c r="N282" s="7"/>
    </row>
    <row r="283" spans="1:14" x14ac:dyDescent="0.3">
      <c r="A283" s="2" t="s">
        <v>217</v>
      </c>
      <c r="B283" s="3" t="s">
        <v>106</v>
      </c>
      <c r="C283" s="4" t="s">
        <v>18</v>
      </c>
      <c r="D283" s="4">
        <v>6</v>
      </c>
      <c r="E283" s="5">
        <v>6</v>
      </c>
      <c r="F283" s="6">
        <v>6</v>
      </c>
      <c r="G283" s="55"/>
      <c r="H283" s="51"/>
      <c r="I283" s="7"/>
      <c r="J283" s="7"/>
      <c r="K283" s="7">
        <v>3</v>
      </c>
      <c r="L283" s="7">
        <v>2</v>
      </c>
      <c r="M283" s="7">
        <v>1</v>
      </c>
      <c r="N283" s="7"/>
    </row>
    <row r="284" spans="1:14" ht="46.5" x14ac:dyDescent="0.3">
      <c r="A284" s="2" t="s">
        <v>217</v>
      </c>
      <c r="B284" s="3" t="s">
        <v>75</v>
      </c>
      <c r="C284" s="4" t="s">
        <v>220</v>
      </c>
      <c r="D284" s="4">
        <v>50</v>
      </c>
      <c r="E284" s="5">
        <v>34</v>
      </c>
      <c r="F284" s="6">
        <v>33</v>
      </c>
      <c r="G284" s="55"/>
      <c r="H284" s="51">
        <v>1</v>
      </c>
      <c r="I284" s="7">
        <v>2</v>
      </c>
      <c r="J284" s="7">
        <v>5</v>
      </c>
      <c r="K284" s="7">
        <v>11</v>
      </c>
      <c r="L284" s="7">
        <v>8</v>
      </c>
      <c r="M284" s="7">
        <v>6</v>
      </c>
      <c r="N284" s="7">
        <v>1</v>
      </c>
    </row>
    <row r="285" spans="1:14" ht="31" x14ac:dyDescent="0.3">
      <c r="A285" s="2" t="s">
        <v>217</v>
      </c>
      <c r="B285" s="3" t="s">
        <v>96</v>
      </c>
      <c r="C285" s="4" t="s">
        <v>20</v>
      </c>
      <c r="D285" s="4">
        <v>5</v>
      </c>
      <c r="E285" s="5">
        <v>5</v>
      </c>
      <c r="F285" s="6">
        <v>5</v>
      </c>
      <c r="G285" s="55"/>
      <c r="H285" s="51"/>
      <c r="I285" s="7">
        <v>1</v>
      </c>
      <c r="J285" s="7"/>
      <c r="K285" s="7">
        <v>3</v>
      </c>
      <c r="L285" s="7">
        <v>1</v>
      </c>
      <c r="M285" s="7"/>
      <c r="N285" s="7"/>
    </row>
    <row r="286" spans="1:14" ht="31" x14ac:dyDescent="0.3">
      <c r="A286" s="10" t="s">
        <v>217</v>
      </c>
      <c r="B286" s="2" t="s">
        <v>97</v>
      </c>
      <c r="C286" s="11" t="s">
        <v>198</v>
      </c>
      <c r="D286" s="5">
        <v>7</v>
      </c>
      <c r="E286" s="5">
        <v>7</v>
      </c>
      <c r="F286" s="6">
        <v>7</v>
      </c>
      <c r="G286" s="56"/>
      <c r="H286" s="52"/>
      <c r="I286" s="5"/>
      <c r="J286" s="5"/>
      <c r="K286" s="5">
        <v>4</v>
      </c>
      <c r="L286" s="5">
        <v>2</v>
      </c>
      <c r="M286" s="5"/>
      <c r="N286" s="5">
        <v>1</v>
      </c>
    </row>
    <row r="287" spans="1:14" x14ac:dyDescent="0.3">
      <c r="A287" s="10" t="s">
        <v>217</v>
      </c>
      <c r="B287" s="2" t="s">
        <v>76</v>
      </c>
      <c r="C287" s="11" t="s">
        <v>18</v>
      </c>
      <c r="D287" s="5">
        <v>7</v>
      </c>
      <c r="E287" s="5">
        <v>6</v>
      </c>
      <c r="F287" s="6">
        <v>6</v>
      </c>
      <c r="G287" s="56"/>
      <c r="H287" s="52"/>
      <c r="I287" s="5"/>
      <c r="J287" s="5"/>
      <c r="K287" s="5">
        <v>1</v>
      </c>
      <c r="L287" s="5">
        <v>3</v>
      </c>
      <c r="M287" s="5">
        <v>2</v>
      </c>
      <c r="N287" s="5"/>
    </row>
    <row r="288" spans="1:14" ht="46.5" x14ac:dyDescent="0.3">
      <c r="A288" s="15" t="s">
        <v>221</v>
      </c>
      <c r="B288" s="27" t="s">
        <v>222</v>
      </c>
      <c r="C288" s="24" t="s">
        <v>27</v>
      </c>
      <c r="D288" s="5">
        <v>16</v>
      </c>
      <c r="E288" s="5">
        <v>16</v>
      </c>
      <c r="F288" s="6">
        <f>IF(SUM(I288:N288)&gt;0,SUM(I288:N288),"")</f>
        <v>16</v>
      </c>
      <c r="G288" s="56"/>
      <c r="H288" s="52"/>
      <c r="I288" s="5"/>
      <c r="J288" s="5"/>
      <c r="K288" s="5">
        <v>1</v>
      </c>
      <c r="L288" s="5">
        <v>9</v>
      </c>
      <c r="M288" s="5">
        <v>4</v>
      </c>
      <c r="N288" s="5">
        <v>2</v>
      </c>
    </row>
    <row r="289" spans="1:14" ht="46.5" x14ac:dyDescent="0.3">
      <c r="A289" s="15" t="s">
        <v>221</v>
      </c>
      <c r="B289" s="27" t="s">
        <v>223</v>
      </c>
      <c r="C289" s="16" t="s">
        <v>23</v>
      </c>
      <c r="D289" s="5">
        <v>7</v>
      </c>
      <c r="E289" s="5">
        <v>7</v>
      </c>
      <c r="F289" s="6">
        <f>IF(SUM(I289:N289)&gt;0,SUM(I289:N289),"")</f>
        <v>7</v>
      </c>
      <c r="G289" s="56"/>
      <c r="H289" s="52"/>
      <c r="I289" s="5">
        <v>1</v>
      </c>
      <c r="J289" s="5"/>
      <c r="K289" s="5">
        <v>3</v>
      </c>
      <c r="L289" s="5">
        <v>2</v>
      </c>
      <c r="M289" s="5"/>
      <c r="N289" s="5">
        <v>1</v>
      </c>
    </row>
    <row r="290" spans="1:14" x14ac:dyDescent="0.3">
      <c r="A290" s="2" t="s">
        <v>224</v>
      </c>
      <c r="B290" s="3" t="s">
        <v>155</v>
      </c>
      <c r="C290" s="4" t="s">
        <v>23</v>
      </c>
      <c r="D290" s="4">
        <v>19</v>
      </c>
      <c r="E290" s="5">
        <v>18</v>
      </c>
      <c r="F290" s="6">
        <v>18</v>
      </c>
      <c r="G290" s="55"/>
      <c r="H290" s="51"/>
      <c r="I290" s="7"/>
      <c r="J290" s="7"/>
      <c r="K290" s="7">
        <v>3</v>
      </c>
      <c r="L290" s="7">
        <v>7</v>
      </c>
      <c r="M290" s="7">
        <v>5</v>
      </c>
      <c r="N290" s="7">
        <v>3</v>
      </c>
    </row>
    <row r="291" spans="1:14" x14ac:dyDescent="0.3">
      <c r="A291" s="2" t="s">
        <v>224</v>
      </c>
      <c r="B291" s="3" t="s">
        <v>22</v>
      </c>
      <c r="C291" s="4" t="s">
        <v>23</v>
      </c>
      <c r="D291" s="4">
        <v>8</v>
      </c>
      <c r="E291" s="5">
        <v>7</v>
      </c>
      <c r="F291" s="6">
        <v>7</v>
      </c>
      <c r="G291" s="55"/>
      <c r="H291" s="51"/>
      <c r="I291" s="7"/>
      <c r="J291" s="7"/>
      <c r="K291" s="7">
        <v>2</v>
      </c>
      <c r="L291" s="7">
        <v>4</v>
      </c>
      <c r="M291" s="7">
        <v>1</v>
      </c>
      <c r="N291" s="7"/>
    </row>
    <row r="292" spans="1:14" x14ac:dyDescent="0.3">
      <c r="A292" s="2" t="s">
        <v>224</v>
      </c>
      <c r="B292" s="3" t="s">
        <v>73</v>
      </c>
      <c r="C292" s="4" t="s">
        <v>23</v>
      </c>
      <c r="D292" s="9">
        <v>30</v>
      </c>
      <c r="E292" s="5">
        <v>22</v>
      </c>
      <c r="F292" s="6">
        <v>22</v>
      </c>
      <c r="G292" s="55"/>
      <c r="H292" s="51"/>
      <c r="I292" s="7">
        <v>1</v>
      </c>
      <c r="J292" s="7">
        <v>5</v>
      </c>
      <c r="K292" s="7">
        <v>6</v>
      </c>
      <c r="L292" s="7">
        <v>8</v>
      </c>
      <c r="M292" s="7">
        <v>2</v>
      </c>
      <c r="N292" s="7"/>
    </row>
    <row r="293" spans="1:14" x14ac:dyDescent="0.3">
      <c r="A293" s="2" t="s">
        <v>224</v>
      </c>
      <c r="B293" s="3" t="s">
        <v>82</v>
      </c>
      <c r="C293" s="4" t="s">
        <v>18</v>
      </c>
      <c r="D293" s="4">
        <v>12</v>
      </c>
      <c r="E293" s="5">
        <v>8</v>
      </c>
      <c r="F293" s="6">
        <v>8</v>
      </c>
      <c r="G293" s="55"/>
      <c r="H293" s="51"/>
      <c r="I293" s="7"/>
      <c r="J293" s="7"/>
      <c r="K293" s="7"/>
      <c r="L293" s="7">
        <v>2</v>
      </c>
      <c r="M293" s="7">
        <v>3</v>
      </c>
      <c r="N293" s="7">
        <v>3</v>
      </c>
    </row>
    <row r="294" spans="1:14" x14ac:dyDescent="0.3">
      <c r="A294" s="2" t="s">
        <v>224</v>
      </c>
      <c r="B294" s="3" t="s">
        <v>167</v>
      </c>
      <c r="C294" s="4" t="s">
        <v>67</v>
      </c>
      <c r="D294" s="4">
        <v>23</v>
      </c>
      <c r="E294" s="5">
        <v>21</v>
      </c>
      <c r="F294" s="6">
        <v>21</v>
      </c>
      <c r="G294" s="55"/>
      <c r="H294" s="51"/>
      <c r="I294" s="7"/>
      <c r="J294" s="7"/>
      <c r="K294" s="7">
        <v>2</v>
      </c>
      <c r="L294" s="7">
        <v>11</v>
      </c>
      <c r="M294" s="7">
        <v>5</v>
      </c>
      <c r="N294" s="7">
        <v>3</v>
      </c>
    </row>
    <row r="295" spans="1:14" x14ac:dyDescent="0.3">
      <c r="A295" s="2" t="s">
        <v>225</v>
      </c>
      <c r="B295" s="3" t="s">
        <v>103</v>
      </c>
      <c r="C295" s="4" t="s">
        <v>18</v>
      </c>
      <c r="D295" s="9">
        <v>8</v>
      </c>
      <c r="E295" s="5">
        <v>8</v>
      </c>
      <c r="F295" s="6">
        <f t="shared" ref="F295:F310" si="6">IF(SUM(I295:N295)&gt;0,SUM(I295:N295),"")</f>
        <v>8</v>
      </c>
      <c r="G295" s="55"/>
      <c r="H295" s="51"/>
      <c r="I295" s="7"/>
      <c r="J295" s="7"/>
      <c r="K295" s="7">
        <v>4</v>
      </c>
      <c r="L295" s="7">
        <v>4</v>
      </c>
      <c r="M295" s="7"/>
      <c r="N295" s="7"/>
    </row>
    <row r="296" spans="1:14" x14ac:dyDescent="0.3">
      <c r="A296" s="10" t="s">
        <v>225</v>
      </c>
      <c r="B296" s="2" t="s">
        <v>226</v>
      </c>
      <c r="C296" s="16" t="s">
        <v>227</v>
      </c>
      <c r="D296" s="5">
        <v>19</v>
      </c>
      <c r="E296" s="5">
        <v>15</v>
      </c>
      <c r="F296" s="6">
        <f t="shared" si="6"/>
        <v>15</v>
      </c>
      <c r="G296" s="56"/>
      <c r="H296" s="52"/>
      <c r="I296" s="5"/>
      <c r="J296" s="5"/>
      <c r="K296" s="5">
        <v>1</v>
      </c>
      <c r="L296" s="5">
        <v>3</v>
      </c>
      <c r="M296" s="5">
        <v>4</v>
      </c>
      <c r="N296" s="5">
        <v>7</v>
      </c>
    </row>
    <row r="297" spans="1:14" x14ac:dyDescent="0.3">
      <c r="A297" s="2" t="s">
        <v>225</v>
      </c>
      <c r="B297" s="3" t="s">
        <v>197</v>
      </c>
      <c r="C297" s="4" t="s">
        <v>23</v>
      </c>
      <c r="D297" s="4">
        <v>15</v>
      </c>
      <c r="E297" s="5">
        <v>12</v>
      </c>
      <c r="F297" s="6">
        <f t="shared" si="6"/>
        <v>12</v>
      </c>
      <c r="G297" s="55"/>
      <c r="H297" s="51"/>
      <c r="I297" s="7">
        <v>2</v>
      </c>
      <c r="J297" s="7">
        <v>2</v>
      </c>
      <c r="K297" s="7">
        <v>5</v>
      </c>
      <c r="L297" s="7">
        <v>3</v>
      </c>
      <c r="M297" s="7"/>
      <c r="N297" s="7"/>
    </row>
    <row r="298" spans="1:14" x14ac:dyDescent="0.3">
      <c r="A298" s="2" t="s">
        <v>225</v>
      </c>
      <c r="B298" s="3" t="s">
        <v>228</v>
      </c>
      <c r="C298" s="4" t="s">
        <v>20</v>
      </c>
      <c r="D298" s="4">
        <v>12</v>
      </c>
      <c r="E298" s="5">
        <v>9</v>
      </c>
      <c r="F298" s="6">
        <f t="shared" si="6"/>
        <v>9</v>
      </c>
      <c r="G298" s="55"/>
      <c r="H298" s="51"/>
      <c r="I298" s="7">
        <v>2</v>
      </c>
      <c r="J298" s="7">
        <v>1</v>
      </c>
      <c r="K298" s="7">
        <v>4</v>
      </c>
      <c r="L298" s="7">
        <v>2</v>
      </c>
      <c r="M298" s="7"/>
      <c r="N298" s="7"/>
    </row>
    <row r="299" spans="1:14" x14ac:dyDescent="0.3">
      <c r="A299" s="18" t="s">
        <v>225</v>
      </c>
      <c r="B299" s="19" t="s">
        <v>15</v>
      </c>
      <c r="C299" s="16" t="s">
        <v>229</v>
      </c>
      <c r="D299" s="12">
        <v>13</v>
      </c>
      <c r="E299" s="5">
        <v>13</v>
      </c>
      <c r="F299" s="6">
        <f t="shared" si="6"/>
        <v>13</v>
      </c>
      <c r="G299" s="57"/>
      <c r="H299" s="53"/>
      <c r="I299" s="21">
        <v>1</v>
      </c>
      <c r="J299" s="21">
        <v>1</v>
      </c>
      <c r="K299" s="21">
        <v>3</v>
      </c>
      <c r="L299" s="21">
        <v>8</v>
      </c>
      <c r="M299" s="21"/>
      <c r="N299" s="21"/>
    </row>
    <row r="300" spans="1:14" x14ac:dyDescent="0.3">
      <c r="A300" s="18" t="s">
        <v>225</v>
      </c>
      <c r="B300" s="22" t="s">
        <v>17</v>
      </c>
      <c r="C300" s="16" t="s">
        <v>127</v>
      </c>
      <c r="D300" s="23">
        <v>14</v>
      </c>
      <c r="E300" s="5">
        <v>14</v>
      </c>
      <c r="F300" s="6">
        <f t="shared" si="6"/>
        <v>12</v>
      </c>
      <c r="G300" s="57"/>
      <c r="H300" s="53">
        <v>2</v>
      </c>
      <c r="I300" s="21">
        <v>2</v>
      </c>
      <c r="J300" s="21">
        <v>5</v>
      </c>
      <c r="K300" s="21">
        <v>5</v>
      </c>
      <c r="L300" s="21"/>
      <c r="M300" s="21"/>
      <c r="N300" s="21"/>
    </row>
    <row r="301" spans="1:14" ht="31" x14ac:dyDescent="0.3">
      <c r="A301" s="2" t="s">
        <v>225</v>
      </c>
      <c r="B301" s="3" t="s">
        <v>17</v>
      </c>
      <c r="C301" s="4" t="s">
        <v>88</v>
      </c>
      <c r="D301" s="4">
        <v>55</v>
      </c>
      <c r="E301" s="5">
        <v>47</v>
      </c>
      <c r="F301" s="6">
        <f t="shared" si="6"/>
        <v>44</v>
      </c>
      <c r="G301" s="55"/>
      <c r="H301" s="51">
        <v>3</v>
      </c>
      <c r="I301" s="7">
        <v>10</v>
      </c>
      <c r="J301" s="7">
        <v>11</v>
      </c>
      <c r="K301" s="7">
        <v>12</v>
      </c>
      <c r="L301" s="7">
        <v>11</v>
      </c>
      <c r="M301" s="7"/>
      <c r="N301" s="7"/>
    </row>
    <row r="302" spans="1:14" x14ac:dyDescent="0.3">
      <c r="A302" s="10" t="s">
        <v>225</v>
      </c>
      <c r="B302" s="2" t="s">
        <v>128</v>
      </c>
      <c r="C302" s="16" t="s">
        <v>23</v>
      </c>
      <c r="D302" s="5">
        <v>4</v>
      </c>
      <c r="E302" s="5">
        <v>3</v>
      </c>
      <c r="F302" s="6">
        <f t="shared" si="6"/>
        <v>3</v>
      </c>
      <c r="G302" s="56"/>
      <c r="H302" s="52"/>
      <c r="I302" s="5"/>
      <c r="J302" s="5">
        <v>1</v>
      </c>
      <c r="K302" s="5">
        <v>1</v>
      </c>
      <c r="L302" s="5">
        <v>1</v>
      </c>
      <c r="M302" s="5"/>
      <c r="N302" s="5"/>
    </row>
    <row r="303" spans="1:14" ht="46.5" x14ac:dyDescent="0.3">
      <c r="A303" s="2" t="s">
        <v>225</v>
      </c>
      <c r="B303" s="3" t="s">
        <v>66</v>
      </c>
      <c r="C303" s="4" t="s">
        <v>220</v>
      </c>
      <c r="D303" s="4">
        <v>37</v>
      </c>
      <c r="E303" s="5">
        <v>37</v>
      </c>
      <c r="F303" s="6">
        <f t="shared" si="6"/>
        <v>37</v>
      </c>
      <c r="G303" s="55"/>
      <c r="H303" s="51"/>
      <c r="I303" s="7"/>
      <c r="J303" s="7">
        <v>1</v>
      </c>
      <c r="K303" s="7">
        <v>11</v>
      </c>
      <c r="L303" s="7">
        <v>21</v>
      </c>
      <c r="M303" s="7">
        <v>4</v>
      </c>
      <c r="N303" s="7"/>
    </row>
    <row r="304" spans="1:14" x14ac:dyDescent="0.3">
      <c r="A304" s="10" t="s">
        <v>225</v>
      </c>
      <c r="B304" s="2" t="s">
        <v>230</v>
      </c>
      <c r="C304" s="16" t="s">
        <v>16</v>
      </c>
      <c r="D304" s="5">
        <v>13</v>
      </c>
      <c r="E304" s="17">
        <v>11</v>
      </c>
      <c r="F304" s="6">
        <f t="shared" si="6"/>
        <v>10</v>
      </c>
      <c r="G304" s="56"/>
      <c r="H304" s="52">
        <v>1</v>
      </c>
      <c r="I304" s="5">
        <v>3</v>
      </c>
      <c r="J304" s="5">
        <v>1</v>
      </c>
      <c r="K304" s="5">
        <v>1</v>
      </c>
      <c r="L304" s="5">
        <v>2</v>
      </c>
      <c r="M304" s="5"/>
      <c r="N304" s="5">
        <v>3</v>
      </c>
    </row>
    <row r="305" spans="1:14" ht="31" x14ac:dyDescent="0.3">
      <c r="A305" s="15" t="s">
        <v>225</v>
      </c>
      <c r="B305" s="27" t="s">
        <v>68</v>
      </c>
      <c r="C305" s="16" t="s">
        <v>39</v>
      </c>
      <c r="D305" s="5">
        <v>9</v>
      </c>
      <c r="E305" s="17">
        <v>8</v>
      </c>
      <c r="F305" s="6">
        <f t="shared" si="6"/>
        <v>8</v>
      </c>
      <c r="G305" s="56"/>
      <c r="H305" s="52"/>
      <c r="I305" s="5">
        <v>1</v>
      </c>
      <c r="J305" s="5">
        <v>1</v>
      </c>
      <c r="K305" s="5">
        <v>3</v>
      </c>
      <c r="L305" s="5">
        <v>2</v>
      </c>
      <c r="M305" s="5">
        <v>1</v>
      </c>
      <c r="N305" s="5"/>
    </row>
    <row r="306" spans="1:14" x14ac:dyDescent="0.3">
      <c r="A306" s="18" t="s">
        <v>225</v>
      </c>
      <c r="B306" s="22" t="s">
        <v>69</v>
      </c>
      <c r="C306" s="16" t="s">
        <v>127</v>
      </c>
      <c r="D306" s="23">
        <v>11</v>
      </c>
      <c r="E306" s="5">
        <v>10</v>
      </c>
      <c r="F306" s="6">
        <f t="shared" si="6"/>
        <v>10</v>
      </c>
      <c r="G306" s="57"/>
      <c r="H306" s="53"/>
      <c r="I306" s="21"/>
      <c r="J306" s="21"/>
      <c r="K306" s="21">
        <v>1</v>
      </c>
      <c r="L306" s="21">
        <v>3</v>
      </c>
      <c r="M306" s="21">
        <v>5</v>
      </c>
      <c r="N306" s="21">
        <v>1</v>
      </c>
    </row>
    <row r="307" spans="1:14" x14ac:dyDescent="0.3">
      <c r="A307" s="2" t="s">
        <v>225</v>
      </c>
      <c r="B307" s="3" t="s">
        <v>69</v>
      </c>
      <c r="C307" s="4" t="s">
        <v>18</v>
      </c>
      <c r="D307" s="4">
        <v>22</v>
      </c>
      <c r="E307" s="5">
        <v>18</v>
      </c>
      <c r="F307" s="6">
        <f t="shared" si="6"/>
        <v>18</v>
      </c>
      <c r="G307" s="55"/>
      <c r="H307" s="51"/>
      <c r="I307" s="7"/>
      <c r="J307" s="7"/>
      <c r="K307" s="7">
        <v>7</v>
      </c>
      <c r="L307" s="7">
        <v>8</v>
      </c>
      <c r="M307" s="7"/>
      <c r="N307" s="7">
        <v>3</v>
      </c>
    </row>
    <row r="308" spans="1:14" x14ac:dyDescent="0.3">
      <c r="A308" s="2" t="s">
        <v>225</v>
      </c>
      <c r="B308" s="3" t="s">
        <v>111</v>
      </c>
      <c r="C308" s="4" t="s">
        <v>67</v>
      </c>
      <c r="D308" s="4">
        <v>18</v>
      </c>
      <c r="E308" s="5">
        <v>17</v>
      </c>
      <c r="F308" s="6">
        <f t="shared" si="6"/>
        <v>17</v>
      </c>
      <c r="G308" s="55"/>
      <c r="H308" s="51"/>
      <c r="I308" s="7">
        <v>3</v>
      </c>
      <c r="J308" s="7"/>
      <c r="K308" s="7">
        <v>3</v>
      </c>
      <c r="L308" s="7">
        <v>9</v>
      </c>
      <c r="M308" s="7">
        <v>1</v>
      </c>
      <c r="N308" s="7">
        <v>1</v>
      </c>
    </row>
    <row r="309" spans="1:14" x14ac:dyDescent="0.3">
      <c r="A309" s="18" t="s">
        <v>225</v>
      </c>
      <c r="B309" s="27" t="s">
        <v>231</v>
      </c>
      <c r="C309" s="16" t="s">
        <v>133</v>
      </c>
      <c r="D309" s="12">
        <v>1</v>
      </c>
      <c r="E309" s="5">
        <v>1</v>
      </c>
      <c r="F309" s="6">
        <f t="shared" si="6"/>
        <v>1</v>
      </c>
      <c r="G309" s="57"/>
      <c r="H309" s="53"/>
      <c r="I309" s="21">
        <v>1</v>
      </c>
      <c r="J309" s="21"/>
      <c r="K309" s="21"/>
      <c r="L309" s="21"/>
      <c r="M309" s="21"/>
      <c r="N309" s="21"/>
    </row>
    <row r="310" spans="1:14" x14ac:dyDescent="0.3">
      <c r="A310" s="10" t="s">
        <v>225</v>
      </c>
      <c r="B310" s="2" t="s">
        <v>231</v>
      </c>
      <c r="C310" s="16" t="s">
        <v>16</v>
      </c>
      <c r="D310" s="5">
        <v>22</v>
      </c>
      <c r="E310" s="17">
        <v>21</v>
      </c>
      <c r="F310" s="6">
        <f t="shared" si="6"/>
        <v>21</v>
      </c>
      <c r="G310" s="56"/>
      <c r="H310" s="52"/>
      <c r="I310" s="5"/>
      <c r="J310" s="5"/>
      <c r="K310" s="5">
        <v>2</v>
      </c>
      <c r="L310" s="5">
        <v>12</v>
      </c>
      <c r="M310" s="5">
        <v>6</v>
      </c>
      <c r="N310" s="5">
        <v>1</v>
      </c>
    </row>
    <row r="311" spans="1:14" x14ac:dyDescent="0.3">
      <c r="A311" s="2" t="s">
        <v>225</v>
      </c>
      <c r="B311" s="3" t="s">
        <v>22</v>
      </c>
      <c r="C311" s="4" t="s">
        <v>23</v>
      </c>
      <c r="D311" s="4">
        <v>19</v>
      </c>
      <c r="E311" s="5">
        <v>18</v>
      </c>
      <c r="F311" s="6">
        <f>IF(SUM(H311:N311)&gt;0,SUM(H311:N311),"")-H311</f>
        <v>17</v>
      </c>
      <c r="G311" s="55"/>
      <c r="H311" s="51">
        <v>1</v>
      </c>
      <c r="I311" s="7">
        <v>1</v>
      </c>
      <c r="J311" s="7">
        <v>3</v>
      </c>
      <c r="K311" s="7">
        <v>8</v>
      </c>
      <c r="L311" s="7">
        <v>5</v>
      </c>
      <c r="M311" s="7"/>
      <c r="N311" s="7"/>
    </row>
    <row r="312" spans="1:14" ht="31" x14ac:dyDescent="0.3">
      <c r="A312" s="18" t="s">
        <v>225</v>
      </c>
      <c r="B312" s="22" t="s">
        <v>22</v>
      </c>
      <c r="C312" s="24" t="s">
        <v>232</v>
      </c>
      <c r="D312" s="23">
        <v>4</v>
      </c>
      <c r="E312" s="5">
        <v>4</v>
      </c>
      <c r="F312" s="6">
        <f>IF(SUM(I312:N312)&gt;0,SUM(I312:N312),"")</f>
        <v>4</v>
      </c>
      <c r="G312" s="57"/>
      <c r="H312" s="53"/>
      <c r="I312" s="21"/>
      <c r="J312" s="21"/>
      <c r="K312" s="21">
        <v>3</v>
      </c>
      <c r="L312" s="21">
        <v>1</v>
      </c>
      <c r="M312" s="21"/>
      <c r="N312" s="21"/>
    </row>
    <row r="313" spans="1:14" x14ac:dyDescent="0.3">
      <c r="A313" s="2" t="s">
        <v>225</v>
      </c>
      <c r="B313" s="3" t="s">
        <v>233</v>
      </c>
      <c r="C313" s="4" t="s">
        <v>23</v>
      </c>
      <c r="D313" s="4">
        <v>16</v>
      </c>
      <c r="E313" s="17">
        <v>14</v>
      </c>
      <c r="F313" s="6">
        <f>IF(SUM(H313:N313)&gt;0,SUM(H313:N313),"")-H313</f>
        <v>12</v>
      </c>
      <c r="G313" s="55">
        <v>1</v>
      </c>
      <c r="H313" s="51">
        <v>1</v>
      </c>
      <c r="I313" s="37">
        <v>2</v>
      </c>
      <c r="J313" s="37">
        <v>3</v>
      </c>
      <c r="K313" s="37">
        <v>1</v>
      </c>
      <c r="L313" s="37">
        <v>4</v>
      </c>
      <c r="M313" s="37">
        <v>1</v>
      </c>
      <c r="N313" s="37">
        <v>1</v>
      </c>
    </row>
    <row r="314" spans="1:14" x14ac:dyDescent="0.3">
      <c r="A314" s="18" t="s">
        <v>225</v>
      </c>
      <c r="B314" s="27" t="s">
        <v>233</v>
      </c>
      <c r="C314" s="16" t="s">
        <v>124</v>
      </c>
      <c r="D314" s="12">
        <v>1</v>
      </c>
      <c r="E314" s="5">
        <v>1</v>
      </c>
      <c r="F314" s="6">
        <f t="shared" ref="F314:F322" si="7">IF(SUM(I314:N314)&gt;0,SUM(I314:N314),"")</f>
        <v>1</v>
      </c>
      <c r="G314" s="57"/>
      <c r="H314" s="53"/>
      <c r="I314" s="21"/>
      <c r="J314" s="21"/>
      <c r="K314" s="21">
        <v>1</v>
      </c>
      <c r="L314" s="21"/>
      <c r="M314" s="21"/>
      <c r="N314" s="21"/>
    </row>
    <row r="315" spans="1:14" x14ac:dyDescent="0.3">
      <c r="A315" s="2" t="s">
        <v>225</v>
      </c>
      <c r="B315" s="3" t="s">
        <v>145</v>
      </c>
      <c r="C315" s="4" t="s">
        <v>20</v>
      </c>
      <c r="D315" s="4">
        <v>16</v>
      </c>
      <c r="E315" s="5">
        <v>10</v>
      </c>
      <c r="F315" s="6">
        <f t="shared" si="7"/>
        <v>10</v>
      </c>
      <c r="G315" s="55"/>
      <c r="H315" s="51"/>
      <c r="I315" s="7"/>
      <c r="J315" s="7">
        <v>2</v>
      </c>
      <c r="K315" s="7">
        <v>3</v>
      </c>
      <c r="L315" s="7">
        <v>3</v>
      </c>
      <c r="M315" s="7">
        <v>2</v>
      </c>
      <c r="N315" s="7"/>
    </row>
    <row r="316" spans="1:14" x14ac:dyDescent="0.3">
      <c r="A316" s="2" t="s">
        <v>225</v>
      </c>
      <c r="B316" s="2" t="s">
        <v>61</v>
      </c>
      <c r="C316" s="11" t="s">
        <v>20</v>
      </c>
      <c r="D316" s="5">
        <v>6</v>
      </c>
      <c r="E316" s="5">
        <v>4</v>
      </c>
      <c r="F316" s="6">
        <f t="shared" si="7"/>
        <v>4</v>
      </c>
      <c r="G316" s="56"/>
      <c r="H316" s="52"/>
      <c r="I316" s="5"/>
      <c r="J316" s="5"/>
      <c r="K316" s="5">
        <v>1</v>
      </c>
      <c r="L316" s="5">
        <v>3</v>
      </c>
      <c r="M316" s="5"/>
      <c r="N316" s="5"/>
    </row>
    <row r="317" spans="1:14" ht="31" x14ac:dyDescent="0.3">
      <c r="A317" s="2" t="s">
        <v>225</v>
      </c>
      <c r="B317" s="3" t="s">
        <v>73</v>
      </c>
      <c r="C317" s="4" t="s">
        <v>213</v>
      </c>
      <c r="D317" s="4">
        <v>43</v>
      </c>
      <c r="E317" s="5">
        <v>38</v>
      </c>
      <c r="F317" s="6">
        <f t="shared" si="7"/>
        <v>37</v>
      </c>
      <c r="G317" s="55">
        <v>1</v>
      </c>
      <c r="H317" s="51"/>
      <c r="I317" s="7">
        <v>2</v>
      </c>
      <c r="J317" s="7">
        <v>1</v>
      </c>
      <c r="K317" s="7">
        <v>8</v>
      </c>
      <c r="L317" s="7">
        <v>23</v>
      </c>
      <c r="M317" s="7">
        <v>2</v>
      </c>
      <c r="N317" s="7">
        <v>1</v>
      </c>
    </row>
    <row r="318" spans="1:14" x14ac:dyDescent="0.3">
      <c r="A318" s="2" t="s">
        <v>225</v>
      </c>
      <c r="B318" s="3" t="s">
        <v>74</v>
      </c>
      <c r="C318" s="4" t="s">
        <v>23</v>
      </c>
      <c r="D318" s="4">
        <v>9</v>
      </c>
      <c r="E318" s="5">
        <v>9</v>
      </c>
      <c r="F318" s="6">
        <f t="shared" si="7"/>
        <v>9</v>
      </c>
      <c r="G318" s="55"/>
      <c r="H318" s="51"/>
      <c r="I318" s="7">
        <v>6</v>
      </c>
      <c r="J318" s="7">
        <v>1</v>
      </c>
      <c r="K318" s="7">
        <v>2</v>
      </c>
      <c r="L318" s="7"/>
      <c r="M318" s="7"/>
      <c r="N318" s="7"/>
    </row>
    <row r="319" spans="1:14" x14ac:dyDescent="0.3">
      <c r="A319" s="2" t="s">
        <v>225</v>
      </c>
      <c r="B319" s="3" t="s">
        <v>147</v>
      </c>
      <c r="C319" s="4" t="s">
        <v>18</v>
      </c>
      <c r="D319" s="4">
        <v>20</v>
      </c>
      <c r="E319" s="5">
        <v>20</v>
      </c>
      <c r="F319" s="6">
        <f t="shared" si="7"/>
        <v>20</v>
      </c>
      <c r="G319" s="55"/>
      <c r="H319" s="51"/>
      <c r="I319" s="7">
        <v>3</v>
      </c>
      <c r="J319" s="7">
        <v>7</v>
      </c>
      <c r="K319" s="7">
        <v>4</v>
      </c>
      <c r="L319" s="7">
        <v>3</v>
      </c>
      <c r="M319" s="7">
        <v>2</v>
      </c>
      <c r="N319" s="7">
        <v>1</v>
      </c>
    </row>
    <row r="320" spans="1:14" ht="31" x14ac:dyDescent="0.3">
      <c r="A320" s="10" t="s">
        <v>225</v>
      </c>
      <c r="B320" s="2" t="s">
        <v>234</v>
      </c>
      <c r="C320" s="24" t="s">
        <v>235</v>
      </c>
      <c r="D320" s="5">
        <v>14</v>
      </c>
      <c r="E320" s="5">
        <v>14</v>
      </c>
      <c r="F320" s="6">
        <f t="shared" si="7"/>
        <v>14</v>
      </c>
      <c r="G320" s="56"/>
      <c r="H320" s="52"/>
      <c r="I320" s="5"/>
      <c r="J320" s="5">
        <v>1</v>
      </c>
      <c r="K320" s="5">
        <v>5</v>
      </c>
      <c r="L320" s="5">
        <v>7</v>
      </c>
      <c r="M320" s="5">
        <v>1</v>
      </c>
      <c r="N320" s="5"/>
    </row>
    <row r="321" spans="1:14" x14ac:dyDescent="0.3">
      <c r="A321" s="10" t="s">
        <v>225</v>
      </c>
      <c r="B321" s="2" t="s">
        <v>236</v>
      </c>
      <c r="C321" s="16" t="s">
        <v>39</v>
      </c>
      <c r="D321" s="5">
        <v>9</v>
      </c>
      <c r="E321" s="17">
        <v>8</v>
      </c>
      <c r="F321" s="6">
        <f t="shared" si="7"/>
        <v>8</v>
      </c>
      <c r="G321" s="56"/>
      <c r="H321" s="52"/>
      <c r="I321" s="5"/>
      <c r="J321" s="5">
        <v>2</v>
      </c>
      <c r="K321" s="5">
        <v>2</v>
      </c>
      <c r="L321" s="5">
        <v>2</v>
      </c>
      <c r="M321" s="5"/>
      <c r="N321" s="5">
        <v>2</v>
      </c>
    </row>
    <row r="322" spans="1:14" ht="31" x14ac:dyDescent="0.3">
      <c r="A322" s="18" t="s">
        <v>225</v>
      </c>
      <c r="B322" s="27" t="s">
        <v>236</v>
      </c>
      <c r="C322" s="24" t="s">
        <v>237</v>
      </c>
      <c r="D322" s="12">
        <v>5</v>
      </c>
      <c r="E322" s="5">
        <v>5</v>
      </c>
      <c r="F322" s="6">
        <f t="shared" si="7"/>
        <v>4</v>
      </c>
      <c r="G322" s="57"/>
      <c r="H322" s="53">
        <v>1</v>
      </c>
      <c r="I322" s="21"/>
      <c r="J322" s="21">
        <v>1</v>
      </c>
      <c r="K322" s="21"/>
      <c r="L322" s="21">
        <v>2</v>
      </c>
      <c r="M322" s="21"/>
      <c r="N322" s="21">
        <v>1</v>
      </c>
    </row>
    <row r="323" spans="1:14" ht="46.5" x14ac:dyDescent="0.3">
      <c r="A323" s="2" t="s">
        <v>225</v>
      </c>
      <c r="B323" s="3" t="s">
        <v>75</v>
      </c>
      <c r="C323" s="4" t="s">
        <v>220</v>
      </c>
      <c r="D323" s="4">
        <v>65</v>
      </c>
      <c r="E323" s="5">
        <v>53</v>
      </c>
      <c r="F323" s="6">
        <f>IF(SUM(H323:N323)&gt;0,SUM(H323:N323),"")-H323</f>
        <v>51</v>
      </c>
      <c r="G323" s="55"/>
      <c r="H323" s="51">
        <v>2</v>
      </c>
      <c r="I323" s="7">
        <v>6</v>
      </c>
      <c r="J323" s="7">
        <v>13</v>
      </c>
      <c r="K323" s="7">
        <v>20</v>
      </c>
      <c r="L323" s="7">
        <v>8</v>
      </c>
      <c r="M323" s="7">
        <v>4</v>
      </c>
      <c r="N323" s="7"/>
    </row>
    <row r="324" spans="1:14" ht="31" x14ac:dyDescent="0.3">
      <c r="A324" s="2" t="s">
        <v>225</v>
      </c>
      <c r="B324" s="3" t="s">
        <v>167</v>
      </c>
      <c r="C324" s="4" t="s">
        <v>108</v>
      </c>
      <c r="D324" s="4">
        <v>39</v>
      </c>
      <c r="E324" s="5">
        <v>36</v>
      </c>
      <c r="F324" s="6">
        <f t="shared" ref="F324:F337" si="8">IF(SUM(I324:N324)&gt;0,SUM(I324:N324),"")</f>
        <v>36</v>
      </c>
      <c r="G324" s="55"/>
      <c r="H324" s="51"/>
      <c r="I324" s="7">
        <v>1</v>
      </c>
      <c r="J324" s="7">
        <v>8</v>
      </c>
      <c r="K324" s="7">
        <v>16</v>
      </c>
      <c r="L324" s="7">
        <v>11</v>
      </c>
      <c r="M324" s="7"/>
      <c r="N324" s="7"/>
    </row>
    <row r="325" spans="1:14" x14ac:dyDescent="0.3">
      <c r="A325" s="8" t="s">
        <v>238</v>
      </c>
      <c r="B325" s="3" t="s">
        <v>61</v>
      </c>
      <c r="C325" s="11" t="s">
        <v>33</v>
      </c>
      <c r="D325" s="5">
        <v>2</v>
      </c>
      <c r="E325" s="5">
        <v>2</v>
      </c>
      <c r="F325" s="6">
        <f t="shared" si="8"/>
        <v>2</v>
      </c>
      <c r="G325" s="56"/>
      <c r="H325" s="52"/>
      <c r="I325" s="5"/>
      <c r="J325" s="5">
        <v>2</v>
      </c>
      <c r="K325" s="5"/>
      <c r="L325" s="5"/>
      <c r="M325" s="5"/>
      <c r="N325" s="5"/>
    </row>
    <row r="326" spans="1:14" x14ac:dyDescent="0.3">
      <c r="A326" s="2" t="s">
        <v>238</v>
      </c>
      <c r="B326" s="3" t="s">
        <v>32</v>
      </c>
      <c r="C326" s="4" t="s">
        <v>33</v>
      </c>
      <c r="D326" s="4">
        <v>4</v>
      </c>
      <c r="E326" s="17">
        <v>4</v>
      </c>
      <c r="F326" s="6">
        <f t="shared" si="8"/>
        <v>4</v>
      </c>
      <c r="G326" s="55"/>
      <c r="H326" s="51"/>
      <c r="I326" s="7">
        <v>2</v>
      </c>
      <c r="J326" s="7"/>
      <c r="K326" s="7">
        <v>1</v>
      </c>
      <c r="L326" s="7">
        <v>1</v>
      </c>
      <c r="M326" s="7"/>
      <c r="N326" s="7"/>
    </row>
    <row r="327" spans="1:14" x14ac:dyDescent="0.3">
      <c r="A327" s="2" t="s">
        <v>239</v>
      </c>
      <c r="B327" s="3" t="s">
        <v>197</v>
      </c>
      <c r="C327" s="4" t="s">
        <v>23</v>
      </c>
      <c r="D327" s="4">
        <v>15</v>
      </c>
      <c r="E327" s="5">
        <v>11</v>
      </c>
      <c r="F327" s="6">
        <f t="shared" si="8"/>
        <v>6</v>
      </c>
      <c r="G327" s="55"/>
      <c r="H327" s="51">
        <v>5</v>
      </c>
      <c r="I327" s="7">
        <v>1</v>
      </c>
      <c r="J327" s="7">
        <v>3</v>
      </c>
      <c r="K327" s="7"/>
      <c r="L327" s="7">
        <v>2</v>
      </c>
      <c r="M327" s="7"/>
      <c r="N327" s="7"/>
    </row>
    <row r="328" spans="1:14" x14ac:dyDescent="0.3">
      <c r="A328" s="2" t="s">
        <v>239</v>
      </c>
      <c r="B328" s="3" t="s">
        <v>139</v>
      </c>
      <c r="C328" s="4" t="s">
        <v>67</v>
      </c>
      <c r="D328" s="4">
        <v>3</v>
      </c>
      <c r="E328" s="5">
        <v>2</v>
      </c>
      <c r="F328" s="6">
        <f t="shared" si="8"/>
        <v>2</v>
      </c>
      <c r="G328" s="55"/>
      <c r="H328" s="51"/>
      <c r="I328" s="7"/>
      <c r="J328" s="7"/>
      <c r="K328" s="7">
        <v>1</v>
      </c>
      <c r="L328" s="7">
        <v>1</v>
      </c>
      <c r="M328" s="7"/>
      <c r="N328" s="7"/>
    </row>
    <row r="329" spans="1:14" x14ac:dyDescent="0.3">
      <c r="A329" s="2" t="s">
        <v>239</v>
      </c>
      <c r="B329" s="3" t="s">
        <v>66</v>
      </c>
      <c r="C329" s="4" t="s">
        <v>67</v>
      </c>
      <c r="D329" s="4">
        <v>16</v>
      </c>
      <c r="E329" s="5">
        <v>15</v>
      </c>
      <c r="F329" s="6">
        <f t="shared" si="8"/>
        <v>13</v>
      </c>
      <c r="G329" s="55"/>
      <c r="H329" s="51">
        <v>2</v>
      </c>
      <c r="I329" s="7">
        <v>4</v>
      </c>
      <c r="J329" s="7">
        <v>4</v>
      </c>
      <c r="K329" s="7">
        <v>4</v>
      </c>
      <c r="L329" s="7">
        <v>1</v>
      </c>
      <c r="M329" s="7"/>
      <c r="N329" s="7"/>
    </row>
    <row r="330" spans="1:14" x14ac:dyDescent="0.3">
      <c r="A330" s="8" t="s">
        <v>239</v>
      </c>
      <c r="B330" s="3" t="s">
        <v>141</v>
      </c>
      <c r="C330" s="4" t="s">
        <v>20</v>
      </c>
      <c r="D330" s="9">
        <v>6</v>
      </c>
      <c r="E330" s="5">
        <v>5</v>
      </c>
      <c r="F330" s="6">
        <f t="shared" si="8"/>
        <v>5</v>
      </c>
      <c r="G330" s="55"/>
      <c r="H330" s="51"/>
      <c r="I330" s="7"/>
      <c r="J330" s="7">
        <v>1</v>
      </c>
      <c r="K330" s="7">
        <v>2</v>
      </c>
      <c r="L330" s="7">
        <v>1</v>
      </c>
      <c r="M330" s="7">
        <v>1</v>
      </c>
      <c r="N330" s="7"/>
    </row>
    <row r="331" spans="1:14" x14ac:dyDescent="0.3">
      <c r="A331" s="2" t="s">
        <v>239</v>
      </c>
      <c r="B331" s="3" t="s">
        <v>165</v>
      </c>
      <c r="C331" s="4" t="s">
        <v>23</v>
      </c>
      <c r="D331" s="4">
        <v>12</v>
      </c>
      <c r="E331" s="5">
        <v>10</v>
      </c>
      <c r="F331" s="6">
        <f t="shared" si="8"/>
        <v>10</v>
      </c>
      <c r="G331" s="55"/>
      <c r="H331" s="51"/>
      <c r="I331" s="7"/>
      <c r="J331" s="7">
        <v>2</v>
      </c>
      <c r="K331" s="7">
        <v>6</v>
      </c>
      <c r="L331" s="7">
        <v>2</v>
      </c>
      <c r="M331" s="7"/>
      <c r="N331" s="7"/>
    </row>
    <row r="332" spans="1:14" ht="31" x14ac:dyDescent="0.3">
      <c r="A332" s="2" t="s">
        <v>239</v>
      </c>
      <c r="B332" s="3" t="s">
        <v>147</v>
      </c>
      <c r="C332" s="4" t="s">
        <v>88</v>
      </c>
      <c r="D332" s="4">
        <v>16</v>
      </c>
      <c r="E332" s="5">
        <v>15</v>
      </c>
      <c r="F332" s="6">
        <f t="shared" si="8"/>
        <v>15</v>
      </c>
      <c r="G332" s="55"/>
      <c r="H332" s="51"/>
      <c r="I332" s="7">
        <v>2</v>
      </c>
      <c r="J332" s="7">
        <v>8</v>
      </c>
      <c r="K332" s="7">
        <v>4</v>
      </c>
      <c r="L332" s="7">
        <v>1</v>
      </c>
      <c r="M332" s="7"/>
      <c r="N332" s="7"/>
    </row>
    <row r="333" spans="1:14" x14ac:dyDescent="0.3">
      <c r="A333" s="2" t="s">
        <v>239</v>
      </c>
      <c r="B333" s="3" t="s">
        <v>26</v>
      </c>
      <c r="C333" s="4" t="s">
        <v>23</v>
      </c>
      <c r="D333" s="4">
        <v>8</v>
      </c>
      <c r="E333" s="5">
        <v>8</v>
      </c>
      <c r="F333" s="6">
        <f t="shared" si="8"/>
        <v>8</v>
      </c>
      <c r="G333" s="55"/>
      <c r="H333" s="51"/>
      <c r="I333" s="7"/>
      <c r="J333" s="7"/>
      <c r="K333" s="7">
        <v>2</v>
      </c>
      <c r="L333" s="7">
        <v>6</v>
      </c>
      <c r="M333" s="7"/>
      <c r="N333" s="7"/>
    </row>
    <row r="334" spans="1:14" x14ac:dyDescent="0.3">
      <c r="A334" s="15" t="s">
        <v>239</v>
      </c>
      <c r="B334" s="3" t="s">
        <v>28</v>
      </c>
      <c r="C334" s="4" t="s">
        <v>18</v>
      </c>
      <c r="D334" s="4">
        <v>6</v>
      </c>
      <c r="E334" s="5">
        <v>6</v>
      </c>
      <c r="F334" s="6">
        <f t="shared" si="8"/>
        <v>6</v>
      </c>
      <c r="G334" s="55"/>
      <c r="H334" s="51"/>
      <c r="I334" s="7">
        <v>1</v>
      </c>
      <c r="J334" s="7">
        <v>2</v>
      </c>
      <c r="K334" s="7">
        <v>1</v>
      </c>
      <c r="L334" s="7">
        <v>1</v>
      </c>
      <c r="M334" s="7">
        <v>1</v>
      </c>
      <c r="N334" s="7"/>
    </row>
    <row r="335" spans="1:14" x14ac:dyDescent="0.3">
      <c r="A335" s="2" t="s">
        <v>239</v>
      </c>
      <c r="B335" s="3" t="s">
        <v>75</v>
      </c>
      <c r="C335" s="4" t="s">
        <v>67</v>
      </c>
      <c r="D335" s="4">
        <v>6</v>
      </c>
      <c r="E335" s="5">
        <v>4</v>
      </c>
      <c r="F335" s="6">
        <f t="shared" si="8"/>
        <v>4</v>
      </c>
      <c r="G335" s="55"/>
      <c r="H335" s="51"/>
      <c r="I335" s="7">
        <v>1</v>
      </c>
      <c r="J335" s="7"/>
      <c r="K335" s="7">
        <v>2</v>
      </c>
      <c r="L335" s="7">
        <v>1</v>
      </c>
      <c r="M335" s="7"/>
      <c r="N335" s="7"/>
    </row>
    <row r="336" spans="1:14" x14ac:dyDescent="0.3">
      <c r="A336" s="2" t="s">
        <v>239</v>
      </c>
      <c r="B336" s="3" t="s">
        <v>59</v>
      </c>
      <c r="C336" s="4" t="s">
        <v>18</v>
      </c>
      <c r="D336" s="4">
        <v>11</v>
      </c>
      <c r="E336" s="5">
        <v>8</v>
      </c>
      <c r="F336" s="6">
        <f t="shared" si="8"/>
        <v>8</v>
      </c>
      <c r="G336" s="55"/>
      <c r="H336" s="51"/>
      <c r="I336" s="7"/>
      <c r="J336" s="7"/>
      <c r="K336" s="7">
        <v>5</v>
      </c>
      <c r="L336" s="7">
        <v>2</v>
      </c>
      <c r="M336" s="7">
        <v>1</v>
      </c>
      <c r="N336" s="7"/>
    </row>
    <row r="337" spans="1:14" x14ac:dyDescent="0.3">
      <c r="A337" s="2" t="s">
        <v>239</v>
      </c>
      <c r="B337" s="3" t="s">
        <v>40</v>
      </c>
      <c r="C337" s="4" t="s">
        <v>20</v>
      </c>
      <c r="D337" s="4">
        <v>11</v>
      </c>
      <c r="E337" s="5">
        <v>9</v>
      </c>
      <c r="F337" s="6">
        <f t="shared" si="8"/>
        <v>9</v>
      </c>
      <c r="G337" s="55"/>
      <c r="H337" s="51"/>
      <c r="I337" s="7"/>
      <c r="J337" s="7"/>
      <c r="K337" s="7">
        <v>1</v>
      </c>
      <c r="L337" s="7">
        <v>6</v>
      </c>
      <c r="M337" s="7">
        <v>2</v>
      </c>
      <c r="N337" s="7"/>
    </row>
    <row r="338" spans="1:14" x14ac:dyDescent="0.3">
      <c r="A338" s="10" t="s">
        <v>240</v>
      </c>
      <c r="B338" s="2" t="s">
        <v>117</v>
      </c>
      <c r="C338" s="11" t="s">
        <v>33</v>
      </c>
      <c r="D338" s="5">
        <v>5</v>
      </c>
      <c r="E338" s="5">
        <v>5</v>
      </c>
      <c r="F338" s="6">
        <v>5</v>
      </c>
      <c r="G338" s="56"/>
      <c r="H338" s="52"/>
      <c r="I338" s="5">
        <v>1</v>
      </c>
      <c r="J338" s="5">
        <v>1</v>
      </c>
      <c r="K338" s="5">
        <v>2</v>
      </c>
      <c r="L338" s="5">
        <v>1</v>
      </c>
      <c r="M338" s="5"/>
      <c r="N338" s="5"/>
    </row>
    <row r="339" spans="1:14" x14ac:dyDescent="0.3">
      <c r="A339" s="2" t="s">
        <v>240</v>
      </c>
      <c r="B339" s="3" t="s">
        <v>32</v>
      </c>
      <c r="C339" s="4" t="s">
        <v>33</v>
      </c>
      <c r="D339" s="4">
        <v>6</v>
      </c>
      <c r="E339" s="5">
        <v>5</v>
      </c>
      <c r="F339" s="6">
        <v>5</v>
      </c>
      <c r="G339" s="55"/>
      <c r="H339" s="51"/>
      <c r="I339" s="7">
        <v>1</v>
      </c>
      <c r="J339" s="7">
        <v>2</v>
      </c>
      <c r="K339" s="7">
        <v>1</v>
      </c>
      <c r="L339" s="7">
        <v>1</v>
      </c>
      <c r="M339" s="7"/>
      <c r="N339" s="7"/>
    </row>
    <row r="340" spans="1:14" x14ac:dyDescent="0.3">
      <c r="A340" s="10" t="s">
        <v>241</v>
      </c>
      <c r="B340" s="2" t="s">
        <v>242</v>
      </c>
      <c r="C340" s="11" t="s">
        <v>20</v>
      </c>
      <c r="D340" s="5">
        <v>11</v>
      </c>
      <c r="E340" s="5">
        <v>10</v>
      </c>
      <c r="F340" s="6">
        <f t="shared" ref="F340:F359" si="9">IF(SUM(I340:N340)&gt;0,SUM(I340:N340),"")</f>
        <v>10</v>
      </c>
      <c r="G340" s="56"/>
      <c r="H340" s="52"/>
      <c r="I340" s="5"/>
      <c r="J340" s="5"/>
      <c r="K340" s="5">
        <v>2</v>
      </c>
      <c r="L340" s="5">
        <v>2</v>
      </c>
      <c r="M340" s="5">
        <v>1</v>
      </c>
      <c r="N340" s="5">
        <v>5</v>
      </c>
    </row>
    <row r="341" spans="1:14" x14ac:dyDescent="0.3">
      <c r="A341" s="2" t="s">
        <v>241</v>
      </c>
      <c r="B341" s="3" t="s">
        <v>17</v>
      </c>
      <c r="C341" s="4" t="s">
        <v>18</v>
      </c>
      <c r="D341" s="4">
        <v>10</v>
      </c>
      <c r="E341" s="5">
        <v>7</v>
      </c>
      <c r="F341" s="6">
        <f t="shared" si="9"/>
        <v>7</v>
      </c>
      <c r="G341" s="55"/>
      <c r="H341" s="51"/>
      <c r="I341" s="7"/>
      <c r="J341" s="7">
        <v>5</v>
      </c>
      <c r="K341" s="7">
        <v>1</v>
      </c>
      <c r="L341" s="7">
        <v>1</v>
      </c>
      <c r="M341" s="7"/>
      <c r="N341" s="7"/>
    </row>
    <row r="342" spans="1:14" ht="31" x14ac:dyDescent="0.3">
      <c r="A342" s="2" t="s">
        <v>241</v>
      </c>
      <c r="B342" s="3" t="s">
        <v>21</v>
      </c>
      <c r="C342" s="4" t="s">
        <v>88</v>
      </c>
      <c r="D342" s="4">
        <v>22</v>
      </c>
      <c r="E342" s="5">
        <v>21</v>
      </c>
      <c r="F342" s="6">
        <f t="shared" si="9"/>
        <v>21</v>
      </c>
      <c r="G342" s="55"/>
      <c r="H342" s="51"/>
      <c r="I342" s="7"/>
      <c r="J342" s="7">
        <v>2</v>
      </c>
      <c r="K342" s="7">
        <v>9</v>
      </c>
      <c r="L342" s="7">
        <v>8</v>
      </c>
      <c r="M342" s="7">
        <v>2</v>
      </c>
      <c r="N342" s="7"/>
    </row>
    <row r="343" spans="1:14" x14ac:dyDescent="0.3">
      <c r="A343" s="18" t="s">
        <v>241</v>
      </c>
      <c r="B343" s="22" t="s">
        <v>21</v>
      </c>
      <c r="C343" s="11" t="s">
        <v>44</v>
      </c>
      <c r="D343" s="23">
        <v>9</v>
      </c>
      <c r="E343" s="5">
        <v>9</v>
      </c>
      <c r="F343" s="6">
        <f t="shared" si="9"/>
        <v>9</v>
      </c>
      <c r="G343" s="57"/>
      <c r="H343" s="53"/>
      <c r="I343" s="21"/>
      <c r="J343" s="21">
        <v>1</v>
      </c>
      <c r="K343" s="21">
        <v>4</v>
      </c>
      <c r="L343" s="21">
        <v>2</v>
      </c>
      <c r="M343" s="21">
        <v>1</v>
      </c>
      <c r="N343" s="21">
        <v>1</v>
      </c>
    </row>
    <row r="344" spans="1:14" x14ac:dyDescent="0.3">
      <c r="A344" s="8" t="s">
        <v>241</v>
      </c>
      <c r="B344" s="3" t="s">
        <v>139</v>
      </c>
      <c r="C344" s="4" t="s">
        <v>67</v>
      </c>
      <c r="D344" s="9">
        <v>10</v>
      </c>
      <c r="E344" s="5">
        <v>9</v>
      </c>
      <c r="F344" s="6">
        <f t="shared" si="9"/>
        <v>7</v>
      </c>
      <c r="G344" s="55"/>
      <c r="H344" s="51">
        <v>2</v>
      </c>
      <c r="I344" s="7">
        <v>1</v>
      </c>
      <c r="J344" s="7">
        <v>2</v>
      </c>
      <c r="K344" s="7">
        <v>2</v>
      </c>
      <c r="L344" s="7">
        <v>1</v>
      </c>
      <c r="M344" s="7">
        <v>1</v>
      </c>
      <c r="N344" s="7"/>
    </row>
    <row r="345" spans="1:14" x14ac:dyDescent="0.3">
      <c r="A345" s="10" t="s">
        <v>241</v>
      </c>
      <c r="B345" s="2" t="s">
        <v>243</v>
      </c>
      <c r="C345" s="11" t="s">
        <v>18</v>
      </c>
      <c r="D345" s="5">
        <v>5</v>
      </c>
      <c r="E345" s="5">
        <v>5</v>
      </c>
      <c r="F345" s="6">
        <f t="shared" si="9"/>
        <v>4</v>
      </c>
      <c r="G345" s="56">
        <v>1</v>
      </c>
      <c r="H345" s="52"/>
      <c r="I345" s="5">
        <v>1</v>
      </c>
      <c r="J345" s="5">
        <v>2</v>
      </c>
      <c r="K345" s="5"/>
      <c r="L345" s="5"/>
      <c r="M345" s="5">
        <v>1</v>
      </c>
      <c r="N345" s="5"/>
    </row>
    <row r="346" spans="1:14" x14ac:dyDescent="0.3">
      <c r="A346" s="10" t="s">
        <v>241</v>
      </c>
      <c r="B346" s="2" t="s">
        <v>61</v>
      </c>
      <c r="C346" s="11" t="s">
        <v>20</v>
      </c>
      <c r="D346" s="5">
        <v>8</v>
      </c>
      <c r="E346" s="5">
        <v>8</v>
      </c>
      <c r="F346" s="6">
        <f t="shared" si="9"/>
        <v>8</v>
      </c>
      <c r="G346" s="56"/>
      <c r="H346" s="52"/>
      <c r="I346" s="5"/>
      <c r="J346" s="5">
        <v>4</v>
      </c>
      <c r="K346" s="5">
        <v>1</v>
      </c>
      <c r="L346" s="5">
        <v>2</v>
      </c>
      <c r="M346" s="5">
        <v>1</v>
      </c>
      <c r="N346" s="5"/>
    </row>
    <row r="347" spans="1:14" x14ac:dyDescent="0.3">
      <c r="A347" s="2" t="s">
        <v>241</v>
      </c>
      <c r="B347" s="3" t="s">
        <v>26</v>
      </c>
      <c r="C347" s="4" t="s">
        <v>23</v>
      </c>
      <c r="D347" s="4">
        <v>11</v>
      </c>
      <c r="E347" s="5">
        <v>11</v>
      </c>
      <c r="F347" s="6">
        <f t="shared" si="9"/>
        <v>11</v>
      </c>
      <c r="G347" s="55"/>
      <c r="H347" s="51"/>
      <c r="I347" s="7">
        <v>4</v>
      </c>
      <c r="J347" s="7">
        <v>1</v>
      </c>
      <c r="K347" s="7">
        <v>3</v>
      </c>
      <c r="L347" s="7">
        <v>2</v>
      </c>
      <c r="M347" s="7">
        <v>1</v>
      </c>
      <c r="N347" s="7"/>
    </row>
    <row r="348" spans="1:14" x14ac:dyDescent="0.3">
      <c r="A348" s="15" t="s">
        <v>241</v>
      </c>
      <c r="B348" s="3" t="s">
        <v>28</v>
      </c>
      <c r="C348" s="4" t="s">
        <v>18</v>
      </c>
      <c r="D348" s="4">
        <v>11</v>
      </c>
      <c r="E348" s="5">
        <v>11</v>
      </c>
      <c r="F348" s="6">
        <f t="shared" si="9"/>
        <v>11</v>
      </c>
      <c r="G348" s="55"/>
      <c r="H348" s="51"/>
      <c r="I348" s="7">
        <v>2</v>
      </c>
      <c r="J348" s="7">
        <v>2</v>
      </c>
      <c r="K348" s="7">
        <v>3</v>
      </c>
      <c r="L348" s="7">
        <v>2</v>
      </c>
      <c r="M348" s="7">
        <v>2</v>
      </c>
      <c r="N348" s="7"/>
    </row>
    <row r="349" spans="1:14" x14ac:dyDescent="0.3">
      <c r="A349" s="10" t="s">
        <v>241</v>
      </c>
      <c r="B349" s="2" t="s">
        <v>244</v>
      </c>
      <c r="C349" s="11" t="s">
        <v>23</v>
      </c>
      <c r="D349" s="5">
        <v>10</v>
      </c>
      <c r="E349" s="5">
        <v>9</v>
      </c>
      <c r="F349" s="6">
        <f t="shared" si="9"/>
        <v>9</v>
      </c>
      <c r="G349" s="56"/>
      <c r="H349" s="52"/>
      <c r="I349" s="5"/>
      <c r="J349" s="5"/>
      <c r="K349" s="5">
        <v>1</v>
      </c>
      <c r="L349" s="5">
        <v>2</v>
      </c>
      <c r="M349" s="5">
        <v>3</v>
      </c>
      <c r="N349" s="5">
        <v>3</v>
      </c>
    </row>
    <row r="350" spans="1:14" ht="31" x14ac:dyDescent="0.3">
      <c r="A350" s="2" t="s">
        <v>241</v>
      </c>
      <c r="B350" s="3" t="s">
        <v>47</v>
      </c>
      <c r="C350" s="4" t="s">
        <v>159</v>
      </c>
      <c r="D350" s="4">
        <v>32</v>
      </c>
      <c r="E350" s="5">
        <v>31</v>
      </c>
      <c r="F350" s="6">
        <f t="shared" si="9"/>
        <v>30</v>
      </c>
      <c r="G350" s="55"/>
      <c r="H350" s="51">
        <v>1</v>
      </c>
      <c r="I350" s="7">
        <v>5</v>
      </c>
      <c r="J350" s="7">
        <v>3</v>
      </c>
      <c r="K350" s="7">
        <v>3</v>
      </c>
      <c r="L350" s="7">
        <v>17</v>
      </c>
      <c r="M350" s="7">
        <v>2</v>
      </c>
      <c r="N350" s="7"/>
    </row>
    <row r="351" spans="1:14" ht="31" x14ac:dyDescent="0.3">
      <c r="A351" s="18" t="s">
        <v>241</v>
      </c>
      <c r="B351" s="22" t="s">
        <v>47</v>
      </c>
      <c r="C351" s="24" t="s">
        <v>245</v>
      </c>
      <c r="D351" s="23">
        <v>38</v>
      </c>
      <c r="E351" s="5">
        <v>11</v>
      </c>
      <c r="F351" s="6">
        <f t="shared" si="9"/>
        <v>10</v>
      </c>
      <c r="G351" s="57"/>
      <c r="H351" s="53">
        <v>1</v>
      </c>
      <c r="I351" s="21">
        <v>5</v>
      </c>
      <c r="J351" s="21"/>
      <c r="K351" s="21">
        <v>2</v>
      </c>
      <c r="L351" s="21">
        <v>3</v>
      </c>
      <c r="M351" s="21"/>
      <c r="N351" s="21"/>
    </row>
    <row r="352" spans="1:14" x14ac:dyDescent="0.3">
      <c r="A352" s="2" t="s">
        <v>241</v>
      </c>
      <c r="B352" s="3" t="s">
        <v>59</v>
      </c>
      <c r="C352" s="4" t="s">
        <v>18</v>
      </c>
      <c r="D352" s="4">
        <v>22</v>
      </c>
      <c r="E352" s="5">
        <v>21</v>
      </c>
      <c r="F352" s="6">
        <f t="shared" si="9"/>
        <v>21</v>
      </c>
      <c r="G352" s="55"/>
      <c r="H352" s="51"/>
      <c r="I352" s="7">
        <v>1</v>
      </c>
      <c r="J352" s="7">
        <v>2</v>
      </c>
      <c r="K352" s="7">
        <v>6</v>
      </c>
      <c r="L352" s="7">
        <v>7</v>
      </c>
      <c r="M352" s="7">
        <v>3</v>
      </c>
      <c r="N352" s="7">
        <v>2</v>
      </c>
    </row>
    <row r="353" spans="1:14" x14ac:dyDescent="0.3">
      <c r="A353" s="2" t="s">
        <v>241</v>
      </c>
      <c r="B353" s="3" t="s">
        <v>32</v>
      </c>
      <c r="C353" s="4" t="s">
        <v>33</v>
      </c>
      <c r="D353" s="4">
        <v>8</v>
      </c>
      <c r="E353" s="17">
        <v>7</v>
      </c>
      <c r="F353" s="6">
        <f t="shared" si="9"/>
        <v>7</v>
      </c>
      <c r="G353" s="55"/>
      <c r="H353" s="51"/>
      <c r="I353" s="7">
        <v>1</v>
      </c>
      <c r="J353" s="7">
        <v>4</v>
      </c>
      <c r="K353" s="7">
        <v>2</v>
      </c>
      <c r="L353" s="7"/>
      <c r="M353" s="7"/>
      <c r="N353" s="7"/>
    </row>
    <row r="354" spans="1:14" ht="31" x14ac:dyDescent="0.3">
      <c r="A354" s="2" t="s">
        <v>246</v>
      </c>
      <c r="B354" s="3" t="s">
        <v>66</v>
      </c>
      <c r="C354" s="4" t="s">
        <v>67</v>
      </c>
      <c r="D354" s="9">
        <v>4</v>
      </c>
      <c r="E354" s="17">
        <v>4</v>
      </c>
      <c r="F354" s="6">
        <f t="shared" si="9"/>
        <v>4</v>
      </c>
      <c r="G354" s="55"/>
      <c r="H354" s="51"/>
      <c r="I354" s="7">
        <v>2</v>
      </c>
      <c r="J354" s="7">
        <v>1</v>
      </c>
      <c r="K354" s="7"/>
      <c r="L354" s="7">
        <v>1</v>
      </c>
      <c r="M354" s="7"/>
      <c r="N354" s="7"/>
    </row>
    <row r="355" spans="1:14" ht="31" x14ac:dyDescent="0.3">
      <c r="A355" s="10" t="s">
        <v>246</v>
      </c>
      <c r="B355" s="2" t="s">
        <v>247</v>
      </c>
      <c r="C355" s="16" t="s">
        <v>23</v>
      </c>
      <c r="D355" s="5">
        <v>13</v>
      </c>
      <c r="E355" s="5">
        <v>13</v>
      </c>
      <c r="F355" s="6">
        <f t="shared" si="9"/>
        <v>12</v>
      </c>
      <c r="G355" s="56"/>
      <c r="H355" s="52">
        <v>1</v>
      </c>
      <c r="I355" s="5">
        <v>1</v>
      </c>
      <c r="J355" s="5">
        <v>1</v>
      </c>
      <c r="K355" s="5"/>
      <c r="L355" s="5">
        <v>4</v>
      </c>
      <c r="M355" s="5">
        <v>5</v>
      </c>
      <c r="N355" s="5">
        <v>1</v>
      </c>
    </row>
    <row r="356" spans="1:14" x14ac:dyDescent="0.3">
      <c r="A356" s="38" t="s">
        <v>248</v>
      </c>
      <c r="B356" s="15" t="s">
        <v>117</v>
      </c>
      <c r="C356" s="16" t="s">
        <v>33</v>
      </c>
      <c r="D356" s="5">
        <v>4</v>
      </c>
      <c r="E356" s="5">
        <v>4</v>
      </c>
      <c r="F356" s="6">
        <f t="shared" si="9"/>
        <v>4</v>
      </c>
      <c r="G356" s="56"/>
      <c r="H356" s="52"/>
      <c r="I356" s="5"/>
      <c r="J356" s="5">
        <v>1</v>
      </c>
      <c r="K356" s="5">
        <v>1</v>
      </c>
      <c r="L356" s="5">
        <v>2</v>
      </c>
      <c r="M356" s="5"/>
      <c r="N356" s="5"/>
    </row>
    <row r="357" spans="1:14" x14ac:dyDescent="0.3">
      <c r="A357" s="10" t="s">
        <v>248</v>
      </c>
      <c r="B357" s="2" t="s">
        <v>63</v>
      </c>
      <c r="C357" s="16" t="s">
        <v>33</v>
      </c>
      <c r="D357" s="5">
        <v>2</v>
      </c>
      <c r="E357" s="5">
        <v>2</v>
      </c>
      <c r="F357" s="6">
        <f t="shared" si="9"/>
        <v>2</v>
      </c>
      <c r="G357" s="56"/>
      <c r="H357" s="52"/>
      <c r="I357" s="5"/>
      <c r="J357" s="5"/>
      <c r="K357" s="5">
        <v>2</v>
      </c>
      <c r="L357" s="5"/>
      <c r="M357" s="5"/>
      <c r="N357" s="5"/>
    </row>
    <row r="358" spans="1:14" x14ac:dyDescent="0.3">
      <c r="A358" s="8" t="s">
        <v>248</v>
      </c>
      <c r="B358" s="3" t="s">
        <v>32</v>
      </c>
      <c r="C358" s="4" t="s">
        <v>33</v>
      </c>
      <c r="D358" s="9">
        <v>1</v>
      </c>
      <c r="E358" s="17">
        <v>1</v>
      </c>
      <c r="F358" s="6">
        <f t="shared" si="9"/>
        <v>1</v>
      </c>
      <c r="G358" s="55"/>
      <c r="H358" s="51"/>
      <c r="I358" s="7"/>
      <c r="J358" s="7"/>
      <c r="K358" s="7">
        <v>1</v>
      </c>
      <c r="L358" s="7"/>
      <c r="M358" s="7"/>
      <c r="N358" s="7"/>
    </row>
    <row r="359" spans="1:14" ht="46.5" x14ac:dyDescent="0.3">
      <c r="A359" s="2" t="s">
        <v>249</v>
      </c>
      <c r="B359" s="3" t="s">
        <v>183</v>
      </c>
      <c r="C359" s="4" t="s">
        <v>250</v>
      </c>
      <c r="D359" s="9">
        <v>23</v>
      </c>
      <c r="E359" s="17">
        <v>23</v>
      </c>
      <c r="F359" s="6">
        <f t="shared" si="9"/>
        <v>23</v>
      </c>
      <c r="G359" s="55"/>
      <c r="H359" s="51"/>
      <c r="I359" s="7"/>
      <c r="J359" s="7"/>
      <c r="K359" s="7">
        <v>1</v>
      </c>
      <c r="L359" s="7">
        <v>15</v>
      </c>
      <c r="M359" s="7">
        <v>7</v>
      </c>
      <c r="N359" s="7"/>
    </row>
    <row r="360" spans="1:14" x14ac:dyDescent="0.3">
      <c r="A360" s="10" t="s">
        <v>251</v>
      </c>
      <c r="B360" s="2" t="s">
        <v>117</v>
      </c>
      <c r="C360" s="16" t="s">
        <v>33</v>
      </c>
      <c r="D360" s="5">
        <v>6</v>
      </c>
      <c r="E360" s="5">
        <v>6</v>
      </c>
      <c r="F360" s="6">
        <v>5</v>
      </c>
      <c r="G360" s="56">
        <v>1</v>
      </c>
      <c r="H360" s="52"/>
      <c r="I360" s="5"/>
      <c r="J360" s="5">
        <v>1</v>
      </c>
      <c r="K360" s="5">
        <v>1</v>
      </c>
      <c r="L360" s="5">
        <v>1</v>
      </c>
      <c r="M360" s="5">
        <v>2</v>
      </c>
      <c r="N360" s="5"/>
    </row>
    <row r="361" spans="1:14" x14ac:dyDescent="0.3">
      <c r="A361" s="10" t="s">
        <v>251</v>
      </c>
      <c r="B361" s="2" t="s">
        <v>252</v>
      </c>
      <c r="C361" s="16" t="s">
        <v>33</v>
      </c>
      <c r="D361" s="5">
        <v>3</v>
      </c>
      <c r="E361" s="5">
        <v>2</v>
      </c>
      <c r="F361" s="6">
        <v>2</v>
      </c>
      <c r="G361" s="56"/>
      <c r="H361" s="52"/>
      <c r="I361" s="5">
        <v>1</v>
      </c>
      <c r="J361" s="5">
        <v>1</v>
      </c>
      <c r="K361" s="5"/>
      <c r="L361" s="5"/>
      <c r="M361" s="5"/>
      <c r="N361" s="5"/>
    </row>
    <row r="362" spans="1:14" x14ac:dyDescent="0.3">
      <c r="A362" s="10" t="s">
        <v>251</v>
      </c>
      <c r="B362" s="2" t="s">
        <v>93</v>
      </c>
      <c r="C362" s="16" t="s">
        <v>33</v>
      </c>
      <c r="D362" s="5">
        <v>5</v>
      </c>
      <c r="E362" s="5">
        <v>2</v>
      </c>
      <c r="F362" s="6">
        <v>2</v>
      </c>
      <c r="G362" s="56"/>
      <c r="H362" s="52"/>
      <c r="I362" s="5"/>
      <c r="J362" s="5"/>
      <c r="K362" s="5">
        <v>2</v>
      </c>
      <c r="L362" s="5"/>
      <c r="M362" s="5"/>
      <c r="N362" s="5"/>
    </row>
    <row r="363" spans="1:14" x14ac:dyDescent="0.3">
      <c r="A363" s="8" t="s">
        <v>251</v>
      </c>
      <c r="B363" s="3" t="s">
        <v>32</v>
      </c>
      <c r="C363" s="4" t="s">
        <v>33</v>
      </c>
      <c r="D363" s="9">
        <v>4</v>
      </c>
      <c r="E363" s="17">
        <v>4</v>
      </c>
      <c r="F363" s="6">
        <f t="shared" ref="F363:F426" si="10">IF(SUM(I363:N363)&gt;0,SUM(I363:N363),"")</f>
        <v>4</v>
      </c>
      <c r="G363" s="55"/>
      <c r="H363" s="51"/>
      <c r="I363" s="7"/>
      <c r="J363" s="7">
        <v>1</v>
      </c>
      <c r="K363" s="7">
        <v>1</v>
      </c>
      <c r="L363" s="7">
        <v>1</v>
      </c>
      <c r="M363" s="7">
        <v>1</v>
      </c>
      <c r="N363" s="7"/>
    </row>
    <row r="364" spans="1:14" x14ac:dyDescent="0.3">
      <c r="A364" s="18" t="s">
        <v>253</v>
      </c>
      <c r="B364" s="19" t="s">
        <v>254</v>
      </c>
      <c r="C364" s="16" t="s">
        <v>33</v>
      </c>
      <c r="D364" s="5">
        <v>11</v>
      </c>
      <c r="E364" s="5">
        <v>11</v>
      </c>
      <c r="F364" s="6">
        <f t="shared" si="10"/>
        <v>11</v>
      </c>
      <c r="G364" s="56"/>
      <c r="H364" s="52"/>
      <c r="I364" s="5"/>
      <c r="J364" s="5"/>
      <c r="K364" s="5"/>
      <c r="L364" s="5">
        <v>2</v>
      </c>
      <c r="M364" s="5">
        <v>4</v>
      </c>
      <c r="N364" s="5">
        <v>5</v>
      </c>
    </row>
    <row r="365" spans="1:14" x14ac:dyDescent="0.3">
      <c r="A365" s="18" t="s">
        <v>253</v>
      </c>
      <c r="B365" s="19" t="s">
        <v>61</v>
      </c>
      <c r="C365" s="16" t="s">
        <v>33</v>
      </c>
      <c r="D365" s="5">
        <v>1</v>
      </c>
      <c r="E365" s="5">
        <v>1</v>
      </c>
      <c r="F365" s="6">
        <f t="shared" si="10"/>
        <v>1</v>
      </c>
      <c r="G365" s="56"/>
      <c r="H365" s="52"/>
      <c r="I365" s="5"/>
      <c r="J365" s="5"/>
      <c r="K365" s="5"/>
      <c r="L365" s="5">
        <v>1</v>
      </c>
      <c r="M365" s="5"/>
      <c r="N365" s="5"/>
    </row>
    <row r="366" spans="1:14" x14ac:dyDescent="0.3">
      <c r="A366" s="18" t="s">
        <v>253</v>
      </c>
      <c r="B366" s="19" t="s">
        <v>63</v>
      </c>
      <c r="C366" s="16" t="s">
        <v>33</v>
      </c>
      <c r="D366" s="5">
        <v>3</v>
      </c>
      <c r="E366" s="5">
        <v>3</v>
      </c>
      <c r="F366" s="6">
        <f t="shared" si="10"/>
        <v>3</v>
      </c>
      <c r="G366" s="56"/>
      <c r="H366" s="52"/>
      <c r="I366" s="5"/>
      <c r="J366" s="5"/>
      <c r="K366" s="5">
        <v>1</v>
      </c>
      <c r="L366" s="5">
        <v>2</v>
      </c>
      <c r="M366" s="5"/>
      <c r="N366" s="5"/>
    </row>
    <row r="367" spans="1:14" x14ac:dyDescent="0.3">
      <c r="A367" s="10" t="s">
        <v>255</v>
      </c>
      <c r="B367" s="2" t="s">
        <v>256</v>
      </c>
      <c r="C367" s="16" t="s">
        <v>257</v>
      </c>
      <c r="D367" s="5">
        <v>4</v>
      </c>
      <c r="E367" s="5">
        <v>4</v>
      </c>
      <c r="F367" s="6">
        <f t="shared" si="10"/>
        <v>4</v>
      </c>
      <c r="G367" s="56"/>
      <c r="H367" s="52"/>
      <c r="I367" s="5"/>
      <c r="J367" s="5">
        <v>2</v>
      </c>
      <c r="K367" s="5">
        <v>2</v>
      </c>
      <c r="L367" s="5"/>
      <c r="M367" s="5"/>
      <c r="N367" s="5"/>
    </row>
    <row r="368" spans="1:14" x14ac:dyDescent="0.3">
      <c r="A368" s="2" t="s">
        <v>255</v>
      </c>
      <c r="B368" s="3" t="s">
        <v>32</v>
      </c>
      <c r="C368" s="4" t="s">
        <v>33</v>
      </c>
      <c r="D368" s="4">
        <v>7</v>
      </c>
      <c r="E368" s="17">
        <v>7</v>
      </c>
      <c r="F368" s="6">
        <f t="shared" si="10"/>
        <v>7</v>
      </c>
      <c r="G368" s="55"/>
      <c r="H368" s="51"/>
      <c r="I368" s="7"/>
      <c r="J368" s="7"/>
      <c r="K368" s="7">
        <v>1</v>
      </c>
      <c r="L368" s="7">
        <v>3</v>
      </c>
      <c r="M368" s="7">
        <v>3</v>
      </c>
      <c r="N368" s="7"/>
    </row>
    <row r="369" spans="1:14" x14ac:dyDescent="0.3">
      <c r="A369" s="8" t="s">
        <v>258</v>
      </c>
      <c r="B369" s="3" t="s">
        <v>111</v>
      </c>
      <c r="C369" s="4" t="s">
        <v>67</v>
      </c>
      <c r="D369" s="9">
        <v>14</v>
      </c>
      <c r="E369" s="17">
        <v>14</v>
      </c>
      <c r="F369" s="6">
        <f t="shared" si="10"/>
        <v>14</v>
      </c>
      <c r="G369" s="55"/>
      <c r="H369" s="51"/>
      <c r="I369" s="7"/>
      <c r="J369" s="7"/>
      <c r="K369" s="7">
        <v>1</v>
      </c>
      <c r="L369" s="7"/>
      <c r="M369" s="7">
        <v>2</v>
      </c>
      <c r="N369" s="7">
        <v>11</v>
      </c>
    </row>
    <row r="370" spans="1:14" x14ac:dyDescent="0.3">
      <c r="A370" s="8" t="s">
        <v>258</v>
      </c>
      <c r="B370" s="3" t="s">
        <v>73</v>
      </c>
      <c r="C370" s="4" t="s">
        <v>23</v>
      </c>
      <c r="D370" s="4">
        <v>42</v>
      </c>
      <c r="E370" s="5">
        <v>41</v>
      </c>
      <c r="F370" s="6">
        <f t="shared" si="10"/>
        <v>40</v>
      </c>
      <c r="G370" s="55"/>
      <c r="H370" s="51">
        <v>1</v>
      </c>
      <c r="I370" s="7">
        <v>2</v>
      </c>
      <c r="J370" s="7">
        <v>3</v>
      </c>
      <c r="K370" s="7">
        <v>17</v>
      </c>
      <c r="L370" s="7">
        <v>16</v>
      </c>
      <c r="M370" s="7">
        <v>2</v>
      </c>
      <c r="N370" s="7"/>
    </row>
    <row r="371" spans="1:14" x14ac:dyDescent="0.3">
      <c r="A371" s="8" t="s">
        <v>258</v>
      </c>
      <c r="B371" s="3" t="s">
        <v>147</v>
      </c>
      <c r="C371" s="4" t="s">
        <v>18</v>
      </c>
      <c r="D371" s="4">
        <v>8</v>
      </c>
      <c r="E371" s="5">
        <v>6</v>
      </c>
      <c r="F371" s="6">
        <f t="shared" si="10"/>
        <v>6</v>
      </c>
      <c r="G371" s="55"/>
      <c r="H371" s="51"/>
      <c r="I371" s="7">
        <v>1</v>
      </c>
      <c r="J371" s="7">
        <v>2</v>
      </c>
      <c r="K371" s="7">
        <v>2</v>
      </c>
      <c r="L371" s="7">
        <v>1</v>
      </c>
      <c r="M371" s="7"/>
      <c r="N371" s="7"/>
    </row>
    <row r="372" spans="1:14" ht="31" x14ac:dyDescent="0.3">
      <c r="A372" s="8" t="s">
        <v>258</v>
      </c>
      <c r="B372" s="3" t="s">
        <v>166</v>
      </c>
      <c r="C372" s="4" t="s">
        <v>27</v>
      </c>
      <c r="D372" s="4">
        <v>20</v>
      </c>
      <c r="E372" s="5">
        <v>20</v>
      </c>
      <c r="F372" s="6">
        <f t="shared" si="10"/>
        <v>20</v>
      </c>
      <c r="G372" s="55"/>
      <c r="H372" s="51"/>
      <c r="I372" s="7">
        <v>2</v>
      </c>
      <c r="J372" s="7">
        <v>3</v>
      </c>
      <c r="K372" s="7">
        <v>3</v>
      </c>
      <c r="L372" s="7">
        <v>7</v>
      </c>
      <c r="M372" s="7">
        <v>2</v>
      </c>
      <c r="N372" s="7">
        <v>3</v>
      </c>
    </row>
    <row r="373" spans="1:14" x14ac:dyDescent="0.3">
      <c r="A373" s="39" t="s">
        <v>258</v>
      </c>
      <c r="B373" s="3" t="s">
        <v>28</v>
      </c>
      <c r="C373" s="4" t="s">
        <v>18</v>
      </c>
      <c r="D373" s="4">
        <v>20</v>
      </c>
      <c r="E373" s="5">
        <v>18</v>
      </c>
      <c r="F373" s="6">
        <f t="shared" si="10"/>
        <v>18</v>
      </c>
      <c r="G373" s="55"/>
      <c r="H373" s="51"/>
      <c r="I373" s="7">
        <v>1</v>
      </c>
      <c r="J373" s="7">
        <v>6</v>
      </c>
      <c r="K373" s="7">
        <v>6</v>
      </c>
      <c r="L373" s="7">
        <v>5</v>
      </c>
      <c r="M373" s="7"/>
      <c r="N373" s="7"/>
    </row>
    <row r="374" spans="1:14" x14ac:dyDescent="0.3">
      <c r="A374" s="8" t="s">
        <v>258</v>
      </c>
      <c r="B374" s="3" t="s">
        <v>130</v>
      </c>
      <c r="C374" s="4" t="s">
        <v>23</v>
      </c>
      <c r="D374" s="4">
        <v>3</v>
      </c>
      <c r="E374" s="5">
        <v>3</v>
      </c>
      <c r="F374" s="6">
        <f t="shared" si="10"/>
        <v>3</v>
      </c>
      <c r="G374" s="55"/>
      <c r="H374" s="51"/>
      <c r="I374" s="7"/>
      <c r="J374" s="7">
        <v>2</v>
      </c>
      <c r="K374" s="7"/>
      <c r="L374" s="7">
        <v>1</v>
      </c>
      <c r="M374" s="7"/>
      <c r="N374" s="7"/>
    </row>
    <row r="375" spans="1:14" x14ac:dyDescent="0.3">
      <c r="A375" s="8" t="s">
        <v>258</v>
      </c>
      <c r="B375" s="3" t="s">
        <v>75</v>
      </c>
      <c r="C375" s="4" t="s">
        <v>67</v>
      </c>
      <c r="D375" s="4">
        <v>19</v>
      </c>
      <c r="E375" s="5">
        <v>17</v>
      </c>
      <c r="F375" s="6">
        <f t="shared" si="10"/>
        <v>14</v>
      </c>
      <c r="G375" s="55"/>
      <c r="H375" s="51">
        <v>3</v>
      </c>
      <c r="I375" s="7">
        <v>2</v>
      </c>
      <c r="J375" s="7">
        <v>3</v>
      </c>
      <c r="K375" s="7">
        <v>6</v>
      </c>
      <c r="L375" s="7">
        <v>3</v>
      </c>
      <c r="M375" s="7"/>
      <c r="N375" s="7"/>
    </row>
    <row r="376" spans="1:14" x14ac:dyDescent="0.3">
      <c r="A376" s="8" t="s">
        <v>258</v>
      </c>
      <c r="B376" s="3" t="s">
        <v>79</v>
      </c>
      <c r="C376" s="4" t="s">
        <v>20</v>
      </c>
      <c r="D376" s="4">
        <v>9</v>
      </c>
      <c r="E376" s="5">
        <v>9</v>
      </c>
      <c r="F376" s="6">
        <f t="shared" si="10"/>
        <v>9</v>
      </c>
      <c r="G376" s="55"/>
      <c r="H376" s="51"/>
      <c r="I376" s="7"/>
      <c r="J376" s="7"/>
      <c r="K376" s="7">
        <v>3</v>
      </c>
      <c r="L376" s="7">
        <v>6</v>
      </c>
      <c r="M376" s="7"/>
      <c r="N376" s="7"/>
    </row>
    <row r="377" spans="1:14" ht="46.5" x14ac:dyDescent="0.3">
      <c r="A377" s="2" t="s">
        <v>259</v>
      </c>
      <c r="B377" s="3" t="s">
        <v>70</v>
      </c>
      <c r="C377" s="4" t="s">
        <v>18</v>
      </c>
      <c r="D377" s="4">
        <v>14</v>
      </c>
      <c r="E377" s="17">
        <v>8</v>
      </c>
      <c r="F377" s="6">
        <f t="shared" si="10"/>
        <v>8</v>
      </c>
      <c r="G377" s="55"/>
      <c r="H377" s="51"/>
      <c r="I377" s="7"/>
      <c r="J377" s="7"/>
      <c r="K377" s="7">
        <v>2</v>
      </c>
      <c r="L377" s="7">
        <v>3</v>
      </c>
      <c r="M377" s="7">
        <v>2</v>
      </c>
      <c r="N377" s="7">
        <v>1</v>
      </c>
    </row>
    <row r="378" spans="1:14" ht="46.5" x14ac:dyDescent="0.3">
      <c r="A378" s="10" t="s">
        <v>259</v>
      </c>
      <c r="B378" s="2" t="s">
        <v>260</v>
      </c>
      <c r="C378" s="11" t="s">
        <v>39</v>
      </c>
      <c r="D378" s="5">
        <v>10</v>
      </c>
      <c r="E378" s="5">
        <v>4</v>
      </c>
      <c r="F378" s="6">
        <f t="shared" si="10"/>
        <v>4</v>
      </c>
      <c r="G378" s="56"/>
      <c r="H378" s="52"/>
      <c r="I378" s="5"/>
      <c r="J378" s="5"/>
      <c r="K378" s="5">
        <v>1</v>
      </c>
      <c r="L378" s="5"/>
      <c r="M378" s="5">
        <v>2</v>
      </c>
      <c r="N378" s="5">
        <v>1</v>
      </c>
    </row>
    <row r="379" spans="1:14" ht="46.5" x14ac:dyDescent="0.3">
      <c r="A379" s="2" t="s">
        <v>259</v>
      </c>
      <c r="B379" s="3" t="s">
        <v>71</v>
      </c>
      <c r="C379" s="4" t="s">
        <v>20</v>
      </c>
      <c r="D379" s="4">
        <v>8</v>
      </c>
      <c r="E379" s="17">
        <v>8</v>
      </c>
      <c r="F379" s="6">
        <f t="shared" si="10"/>
        <v>8</v>
      </c>
      <c r="G379" s="55"/>
      <c r="H379" s="51"/>
      <c r="I379" s="7"/>
      <c r="J379" s="7"/>
      <c r="K379" s="7">
        <v>1</v>
      </c>
      <c r="L379" s="7">
        <v>3</v>
      </c>
      <c r="M379" s="7">
        <v>1</v>
      </c>
      <c r="N379" s="7">
        <v>3</v>
      </c>
    </row>
    <row r="380" spans="1:14" ht="46.5" x14ac:dyDescent="0.3">
      <c r="A380" s="2" t="s">
        <v>259</v>
      </c>
      <c r="B380" s="3" t="s">
        <v>72</v>
      </c>
      <c r="C380" s="4" t="s">
        <v>23</v>
      </c>
      <c r="D380" s="4">
        <v>17</v>
      </c>
      <c r="E380" s="17">
        <v>15</v>
      </c>
      <c r="F380" s="6">
        <f t="shared" si="10"/>
        <v>15</v>
      </c>
      <c r="G380" s="55"/>
      <c r="H380" s="51"/>
      <c r="I380" s="7"/>
      <c r="J380" s="7"/>
      <c r="K380" s="7">
        <v>3</v>
      </c>
      <c r="L380" s="7">
        <v>6</v>
      </c>
      <c r="M380" s="7">
        <v>5</v>
      </c>
      <c r="N380" s="7">
        <v>1</v>
      </c>
    </row>
    <row r="381" spans="1:14" ht="46.5" x14ac:dyDescent="0.3">
      <c r="A381" s="2" t="s">
        <v>259</v>
      </c>
      <c r="B381" s="3" t="s">
        <v>82</v>
      </c>
      <c r="C381" s="4" t="s">
        <v>18</v>
      </c>
      <c r="D381" s="4">
        <v>15</v>
      </c>
      <c r="E381" s="5">
        <v>14</v>
      </c>
      <c r="F381" s="6">
        <f t="shared" si="10"/>
        <v>14</v>
      </c>
      <c r="G381" s="55"/>
      <c r="H381" s="51"/>
      <c r="I381" s="7"/>
      <c r="J381" s="7"/>
      <c r="K381" s="7">
        <v>3</v>
      </c>
      <c r="L381" s="7">
        <v>5</v>
      </c>
      <c r="M381" s="7">
        <v>4</v>
      </c>
      <c r="N381" s="7">
        <v>2</v>
      </c>
    </row>
    <row r="382" spans="1:14" ht="46.5" x14ac:dyDescent="0.3">
      <c r="A382" s="2" t="s">
        <v>259</v>
      </c>
      <c r="B382" s="3" t="s">
        <v>26</v>
      </c>
      <c r="C382" s="4" t="s">
        <v>39</v>
      </c>
      <c r="D382" s="4">
        <v>15</v>
      </c>
      <c r="E382" s="5">
        <v>10</v>
      </c>
      <c r="F382" s="6">
        <f t="shared" si="10"/>
        <v>9</v>
      </c>
      <c r="G382" s="55"/>
      <c r="H382" s="51">
        <v>1</v>
      </c>
      <c r="I382" s="7"/>
      <c r="J382" s="7">
        <v>2</v>
      </c>
      <c r="K382" s="7">
        <v>2</v>
      </c>
      <c r="L382" s="7">
        <v>5</v>
      </c>
      <c r="M382" s="7"/>
      <c r="N382" s="7"/>
    </row>
    <row r="383" spans="1:14" ht="46.5" x14ac:dyDescent="0.3">
      <c r="A383" s="2" t="s">
        <v>259</v>
      </c>
      <c r="B383" s="3" t="s">
        <v>26</v>
      </c>
      <c r="C383" s="4" t="s">
        <v>39</v>
      </c>
      <c r="D383" s="4">
        <v>9</v>
      </c>
      <c r="E383" s="5">
        <v>3</v>
      </c>
      <c r="F383" s="6">
        <f t="shared" si="10"/>
        <v>3</v>
      </c>
      <c r="G383" s="55"/>
      <c r="H383" s="51"/>
      <c r="I383" s="7"/>
      <c r="J383" s="7"/>
      <c r="K383" s="7">
        <v>1</v>
      </c>
      <c r="L383" s="7">
        <v>2</v>
      </c>
      <c r="M383" s="7"/>
      <c r="N383" s="7"/>
    </row>
    <row r="384" spans="1:14" ht="46.5" x14ac:dyDescent="0.3">
      <c r="A384" s="15" t="s">
        <v>259</v>
      </c>
      <c r="B384" s="3" t="s">
        <v>28</v>
      </c>
      <c r="C384" s="4" t="s">
        <v>261</v>
      </c>
      <c r="D384" s="9">
        <v>90</v>
      </c>
      <c r="E384" s="5">
        <v>90</v>
      </c>
      <c r="F384" s="6">
        <f t="shared" si="10"/>
        <v>90</v>
      </c>
      <c r="G384" s="55"/>
      <c r="H384" s="51"/>
      <c r="I384" s="7"/>
      <c r="J384" s="7">
        <v>3</v>
      </c>
      <c r="K384" s="7">
        <v>13</v>
      </c>
      <c r="L384" s="7">
        <v>43</v>
      </c>
      <c r="M384" s="7">
        <v>23</v>
      </c>
      <c r="N384" s="7">
        <v>8</v>
      </c>
    </row>
    <row r="385" spans="1:14" ht="46.5" x14ac:dyDescent="0.3">
      <c r="A385" s="2" t="s">
        <v>259</v>
      </c>
      <c r="B385" s="3" t="s">
        <v>167</v>
      </c>
      <c r="C385" s="4" t="s">
        <v>262</v>
      </c>
      <c r="D385" s="4">
        <v>20</v>
      </c>
      <c r="E385" s="5">
        <v>18</v>
      </c>
      <c r="F385" s="6">
        <f t="shared" si="10"/>
        <v>18</v>
      </c>
      <c r="G385" s="55"/>
      <c r="H385" s="51"/>
      <c r="I385" s="7"/>
      <c r="J385" s="7">
        <v>1</v>
      </c>
      <c r="K385" s="7">
        <v>8</v>
      </c>
      <c r="L385" s="7">
        <v>7</v>
      </c>
      <c r="M385" s="7">
        <v>2</v>
      </c>
      <c r="N385" s="7"/>
    </row>
    <row r="386" spans="1:14" ht="46.5" x14ac:dyDescent="0.3">
      <c r="A386" s="18" t="s">
        <v>259</v>
      </c>
      <c r="B386" s="19" t="s">
        <v>263</v>
      </c>
      <c r="C386" s="11" t="s">
        <v>41</v>
      </c>
      <c r="D386" s="12">
        <v>10</v>
      </c>
      <c r="E386" s="5">
        <v>10</v>
      </c>
      <c r="F386" s="6">
        <f t="shared" si="10"/>
        <v>10</v>
      </c>
      <c r="G386" s="57"/>
      <c r="H386" s="53"/>
      <c r="I386" s="21"/>
      <c r="J386" s="21">
        <v>1</v>
      </c>
      <c r="K386" s="21">
        <v>1</v>
      </c>
      <c r="L386" s="21">
        <v>3</v>
      </c>
      <c r="M386" s="21">
        <v>3</v>
      </c>
      <c r="N386" s="21">
        <v>2</v>
      </c>
    </row>
    <row r="387" spans="1:14" ht="46.5" x14ac:dyDescent="0.3">
      <c r="A387" s="2" t="s">
        <v>259</v>
      </c>
      <c r="B387" s="3" t="s">
        <v>77</v>
      </c>
      <c r="C387" s="4" t="s">
        <v>23</v>
      </c>
      <c r="D387" s="4">
        <v>25</v>
      </c>
      <c r="E387" s="17">
        <v>24</v>
      </c>
      <c r="F387" s="6">
        <f t="shared" si="10"/>
        <v>24</v>
      </c>
      <c r="G387" s="55"/>
      <c r="H387" s="51"/>
      <c r="I387" s="7"/>
      <c r="J387" s="7">
        <v>2</v>
      </c>
      <c r="K387" s="7">
        <v>4</v>
      </c>
      <c r="L387" s="7">
        <v>9</v>
      </c>
      <c r="M387" s="7">
        <v>7</v>
      </c>
      <c r="N387" s="7">
        <v>2</v>
      </c>
    </row>
    <row r="388" spans="1:14" ht="46.5" x14ac:dyDescent="0.3">
      <c r="A388" s="2" t="s">
        <v>259</v>
      </c>
      <c r="B388" s="3" t="s">
        <v>79</v>
      </c>
      <c r="C388" s="4" t="s">
        <v>20</v>
      </c>
      <c r="D388" s="4">
        <v>11</v>
      </c>
      <c r="E388" s="17">
        <v>10</v>
      </c>
      <c r="F388" s="6">
        <f t="shared" si="10"/>
        <v>10</v>
      </c>
      <c r="G388" s="55"/>
      <c r="H388" s="51"/>
      <c r="I388" s="7"/>
      <c r="J388" s="7"/>
      <c r="K388" s="7"/>
      <c r="L388" s="7">
        <v>7</v>
      </c>
      <c r="M388" s="7">
        <v>2</v>
      </c>
      <c r="N388" s="7">
        <v>1</v>
      </c>
    </row>
    <row r="389" spans="1:14" ht="46.5" x14ac:dyDescent="0.3">
      <c r="A389" s="35" t="s">
        <v>259</v>
      </c>
      <c r="B389" s="22" t="s">
        <v>59</v>
      </c>
      <c r="C389" s="16" t="s">
        <v>150</v>
      </c>
      <c r="D389" s="12">
        <v>11</v>
      </c>
      <c r="E389" s="5">
        <v>11</v>
      </c>
      <c r="F389" s="6">
        <f t="shared" si="10"/>
        <v>11</v>
      </c>
      <c r="G389" s="57"/>
      <c r="H389" s="53"/>
      <c r="I389" s="21">
        <v>3</v>
      </c>
      <c r="J389" s="21"/>
      <c r="K389" s="21">
        <v>2</v>
      </c>
      <c r="L389" s="21">
        <v>3</v>
      </c>
      <c r="M389" s="21">
        <v>2</v>
      </c>
      <c r="N389" s="21">
        <v>1</v>
      </c>
    </row>
    <row r="390" spans="1:14" ht="46.5" x14ac:dyDescent="0.3">
      <c r="A390" s="2" t="s">
        <v>259</v>
      </c>
      <c r="B390" s="3" t="s">
        <v>59</v>
      </c>
      <c r="C390" s="4" t="s">
        <v>65</v>
      </c>
      <c r="D390" s="4">
        <v>55</v>
      </c>
      <c r="E390" s="5">
        <v>39</v>
      </c>
      <c r="F390" s="6">
        <f t="shared" si="10"/>
        <v>39</v>
      </c>
      <c r="G390" s="55"/>
      <c r="H390" s="51"/>
      <c r="I390" s="7">
        <v>5</v>
      </c>
      <c r="J390" s="7">
        <v>7</v>
      </c>
      <c r="K390" s="7">
        <v>13</v>
      </c>
      <c r="L390" s="7">
        <v>13</v>
      </c>
      <c r="M390" s="7">
        <v>1</v>
      </c>
      <c r="N390" s="7"/>
    </row>
    <row r="391" spans="1:14" ht="46.5" x14ac:dyDescent="0.3">
      <c r="A391" s="2" t="s">
        <v>259</v>
      </c>
      <c r="B391" s="3" t="s">
        <v>40</v>
      </c>
      <c r="C391" s="4" t="s">
        <v>159</v>
      </c>
      <c r="D391" s="4">
        <v>63</v>
      </c>
      <c r="E391" s="17">
        <v>57</v>
      </c>
      <c r="F391" s="6">
        <f t="shared" si="10"/>
        <v>57</v>
      </c>
      <c r="G391" s="55"/>
      <c r="H391" s="51"/>
      <c r="I391" s="7"/>
      <c r="J391" s="7">
        <v>4</v>
      </c>
      <c r="K391" s="7">
        <v>12</v>
      </c>
      <c r="L391" s="7">
        <v>40</v>
      </c>
      <c r="M391" s="7"/>
      <c r="N391" s="7">
        <v>1</v>
      </c>
    </row>
    <row r="392" spans="1:14" x14ac:dyDescent="0.3">
      <c r="A392" s="2" t="s">
        <v>264</v>
      </c>
      <c r="B392" s="3" t="s">
        <v>197</v>
      </c>
      <c r="C392" s="4" t="s">
        <v>23</v>
      </c>
      <c r="D392" s="4">
        <v>17</v>
      </c>
      <c r="E392" s="5">
        <v>15</v>
      </c>
      <c r="F392" s="6">
        <f t="shared" si="10"/>
        <v>15</v>
      </c>
      <c r="G392" s="55"/>
      <c r="H392" s="51"/>
      <c r="I392" s="7"/>
      <c r="J392" s="7">
        <v>4</v>
      </c>
      <c r="K392" s="7">
        <v>6</v>
      </c>
      <c r="L392" s="7">
        <v>5</v>
      </c>
      <c r="M392" s="7"/>
      <c r="N392" s="7"/>
    </row>
    <row r="393" spans="1:14" x14ac:dyDescent="0.3">
      <c r="A393" s="2" t="s">
        <v>264</v>
      </c>
      <c r="B393" s="34" t="s">
        <v>15</v>
      </c>
      <c r="C393" s="5" t="s">
        <v>16</v>
      </c>
      <c r="D393" s="5">
        <v>27</v>
      </c>
      <c r="E393" s="5">
        <v>25</v>
      </c>
      <c r="F393" s="6">
        <f t="shared" si="10"/>
        <v>25</v>
      </c>
      <c r="G393" s="55"/>
      <c r="H393" s="51"/>
      <c r="I393" s="7">
        <v>2</v>
      </c>
      <c r="J393" s="7">
        <v>4</v>
      </c>
      <c r="K393" s="7">
        <v>7</v>
      </c>
      <c r="L393" s="7">
        <v>4</v>
      </c>
      <c r="M393" s="7">
        <v>6</v>
      </c>
      <c r="N393" s="7">
        <v>2</v>
      </c>
    </row>
    <row r="394" spans="1:14" x14ac:dyDescent="0.3">
      <c r="A394" s="8" t="s">
        <v>264</v>
      </c>
      <c r="B394" s="3" t="s">
        <v>17</v>
      </c>
      <c r="C394" s="4" t="s">
        <v>18</v>
      </c>
      <c r="D394" s="9">
        <v>17</v>
      </c>
      <c r="E394" s="5">
        <v>17</v>
      </c>
      <c r="F394" s="6">
        <f t="shared" si="10"/>
        <v>17</v>
      </c>
      <c r="G394" s="55"/>
      <c r="H394" s="51"/>
      <c r="I394" s="7">
        <v>2</v>
      </c>
      <c r="J394" s="7">
        <v>8</v>
      </c>
      <c r="K394" s="7">
        <v>5</v>
      </c>
      <c r="L394" s="7">
        <v>2</v>
      </c>
      <c r="M394" s="7"/>
      <c r="N394" s="7"/>
    </row>
    <row r="395" spans="1:14" x14ac:dyDescent="0.3">
      <c r="A395" s="2" t="s">
        <v>264</v>
      </c>
      <c r="B395" s="3" t="s">
        <v>66</v>
      </c>
      <c r="C395" s="4" t="s">
        <v>67</v>
      </c>
      <c r="D395" s="4">
        <v>14</v>
      </c>
      <c r="E395" s="5">
        <v>14</v>
      </c>
      <c r="F395" s="6">
        <f t="shared" si="10"/>
        <v>14</v>
      </c>
      <c r="G395" s="55"/>
      <c r="H395" s="51"/>
      <c r="I395" s="7"/>
      <c r="J395" s="7">
        <v>3</v>
      </c>
      <c r="K395" s="7">
        <v>8</v>
      </c>
      <c r="L395" s="7">
        <v>3</v>
      </c>
      <c r="M395" s="7"/>
      <c r="N395" s="7"/>
    </row>
    <row r="396" spans="1:14" x14ac:dyDescent="0.3">
      <c r="A396" s="2" t="s">
        <v>264</v>
      </c>
      <c r="B396" s="3" t="s">
        <v>69</v>
      </c>
      <c r="C396" s="4" t="s">
        <v>18</v>
      </c>
      <c r="D396" s="4">
        <v>10</v>
      </c>
      <c r="E396" s="5">
        <v>11</v>
      </c>
      <c r="F396" s="6">
        <f t="shared" si="10"/>
        <v>11</v>
      </c>
      <c r="G396" s="55"/>
      <c r="H396" s="51"/>
      <c r="I396" s="7"/>
      <c r="J396" s="7"/>
      <c r="K396" s="7">
        <v>2</v>
      </c>
      <c r="L396" s="7">
        <v>6</v>
      </c>
      <c r="M396" s="7">
        <v>3</v>
      </c>
      <c r="N396" s="7"/>
    </row>
    <row r="397" spans="1:14" x14ac:dyDescent="0.3">
      <c r="A397" s="2" t="s">
        <v>264</v>
      </c>
      <c r="B397" s="3" t="s">
        <v>105</v>
      </c>
      <c r="C397" s="4" t="s">
        <v>23</v>
      </c>
      <c r="D397" s="4">
        <v>8</v>
      </c>
      <c r="E397" s="5">
        <v>8</v>
      </c>
      <c r="F397" s="6">
        <f t="shared" si="10"/>
        <v>8</v>
      </c>
      <c r="G397" s="55"/>
      <c r="H397" s="51"/>
      <c r="I397" s="7">
        <v>1</v>
      </c>
      <c r="J397" s="7"/>
      <c r="K397" s="7">
        <v>2</v>
      </c>
      <c r="L397" s="7">
        <v>5</v>
      </c>
      <c r="M397" s="7"/>
      <c r="N397" s="7"/>
    </row>
    <row r="398" spans="1:14" ht="31" x14ac:dyDescent="0.35">
      <c r="A398" s="2" t="s">
        <v>264</v>
      </c>
      <c r="B398" s="40" t="s">
        <v>24</v>
      </c>
      <c r="C398" s="28" t="s">
        <v>20</v>
      </c>
      <c r="D398" s="5">
        <v>15</v>
      </c>
      <c r="E398" s="5">
        <v>15</v>
      </c>
      <c r="F398" s="6">
        <f t="shared" si="10"/>
        <v>15</v>
      </c>
      <c r="G398" s="56"/>
      <c r="H398" s="52"/>
      <c r="I398" s="5">
        <v>4</v>
      </c>
      <c r="J398" s="5">
        <v>10</v>
      </c>
      <c r="K398" s="5">
        <v>1</v>
      </c>
      <c r="L398" s="5"/>
      <c r="M398" s="5"/>
      <c r="N398" s="5"/>
    </row>
    <row r="399" spans="1:14" x14ac:dyDescent="0.3">
      <c r="A399" s="2" t="s">
        <v>264</v>
      </c>
      <c r="B399" s="3" t="s">
        <v>147</v>
      </c>
      <c r="C399" s="4" t="s">
        <v>18</v>
      </c>
      <c r="D399" s="4">
        <v>11</v>
      </c>
      <c r="E399" s="5">
        <v>11</v>
      </c>
      <c r="F399" s="6">
        <f t="shared" si="10"/>
        <v>11</v>
      </c>
      <c r="G399" s="55"/>
      <c r="H399" s="51"/>
      <c r="I399" s="7"/>
      <c r="J399" s="7">
        <v>1</v>
      </c>
      <c r="K399" s="7">
        <v>2</v>
      </c>
      <c r="L399" s="7">
        <v>8</v>
      </c>
      <c r="M399" s="7"/>
      <c r="N399" s="7"/>
    </row>
    <row r="400" spans="1:14" x14ac:dyDescent="0.3">
      <c r="A400" s="15" t="s">
        <v>264</v>
      </c>
      <c r="B400" s="3" t="s">
        <v>28</v>
      </c>
      <c r="C400" s="4" t="s">
        <v>18</v>
      </c>
      <c r="D400" s="4">
        <v>16</v>
      </c>
      <c r="E400" s="5">
        <v>14</v>
      </c>
      <c r="F400" s="6">
        <f t="shared" si="10"/>
        <v>14</v>
      </c>
      <c r="G400" s="55"/>
      <c r="H400" s="51"/>
      <c r="I400" s="7"/>
      <c r="J400" s="7"/>
      <c r="K400" s="7">
        <v>2</v>
      </c>
      <c r="L400" s="7">
        <v>10</v>
      </c>
      <c r="M400" s="7">
        <v>2</v>
      </c>
      <c r="N400" s="7"/>
    </row>
    <row r="401" spans="1:14" x14ac:dyDescent="0.3">
      <c r="A401" s="2" t="s">
        <v>264</v>
      </c>
      <c r="B401" s="3" t="s">
        <v>75</v>
      </c>
      <c r="C401" s="4" t="s">
        <v>67</v>
      </c>
      <c r="D401" s="4">
        <v>15</v>
      </c>
      <c r="E401" s="5">
        <v>15</v>
      </c>
      <c r="F401" s="6">
        <f t="shared" si="10"/>
        <v>14</v>
      </c>
      <c r="G401" s="55"/>
      <c r="H401" s="51">
        <v>1</v>
      </c>
      <c r="I401" s="7">
        <v>10</v>
      </c>
      <c r="J401" s="7"/>
      <c r="K401" s="7">
        <v>4</v>
      </c>
      <c r="L401" s="7"/>
      <c r="M401" s="7"/>
      <c r="N401" s="7"/>
    </row>
    <row r="402" spans="1:14" x14ac:dyDescent="0.3">
      <c r="A402" s="15" t="s">
        <v>264</v>
      </c>
      <c r="B402" s="35" t="s">
        <v>263</v>
      </c>
      <c r="C402" s="11" t="s">
        <v>23</v>
      </c>
      <c r="D402" s="5">
        <v>15</v>
      </c>
      <c r="E402" s="5">
        <v>15</v>
      </c>
      <c r="F402" s="6">
        <f t="shared" si="10"/>
        <v>15</v>
      </c>
      <c r="G402" s="56"/>
      <c r="H402" s="52"/>
      <c r="I402" s="5"/>
      <c r="J402" s="5"/>
      <c r="K402" s="5"/>
      <c r="L402" s="5">
        <v>7</v>
      </c>
      <c r="M402" s="5">
        <v>8</v>
      </c>
      <c r="N402" s="5"/>
    </row>
    <row r="403" spans="1:14" x14ac:dyDescent="0.3">
      <c r="A403" s="2" t="s">
        <v>264</v>
      </c>
      <c r="B403" s="13" t="s">
        <v>201</v>
      </c>
      <c r="C403" s="14" t="s">
        <v>20</v>
      </c>
      <c r="D403" s="5">
        <v>25</v>
      </c>
      <c r="E403" s="5">
        <v>15</v>
      </c>
      <c r="F403" s="6">
        <f t="shared" si="10"/>
        <v>15</v>
      </c>
      <c r="G403" s="55"/>
      <c r="H403" s="51"/>
      <c r="I403" s="7"/>
      <c r="J403" s="7">
        <v>3</v>
      </c>
      <c r="K403" s="7">
        <v>7</v>
      </c>
      <c r="L403" s="7">
        <v>5</v>
      </c>
      <c r="M403" s="7"/>
      <c r="N403" s="7"/>
    </row>
    <row r="404" spans="1:14" x14ac:dyDescent="0.3">
      <c r="A404" s="2" t="s">
        <v>264</v>
      </c>
      <c r="B404" s="34" t="s">
        <v>77</v>
      </c>
      <c r="C404" s="5" t="s">
        <v>23</v>
      </c>
      <c r="D404" s="5">
        <v>15</v>
      </c>
      <c r="E404" s="5">
        <v>15</v>
      </c>
      <c r="F404" s="6">
        <f t="shared" si="10"/>
        <v>15</v>
      </c>
      <c r="G404" s="55"/>
      <c r="H404" s="51"/>
      <c r="I404" s="7"/>
      <c r="J404" s="7"/>
      <c r="K404" s="7"/>
      <c r="L404" s="7"/>
      <c r="M404" s="7">
        <v>9</v>
      </c>
      <c r="N404" s="7">
        <v>6</v>
      </c>
    </row>
    <row r="405" spans="1:14" x14ac:dyDescent="0.3">
      <c r="A405" s="2" t="s">
        <v>264</v>
      </c>
      <c r="B405" s="3" t="s">
        <v>131</v>
      </c>
      <c r="C405" s="4" t="s">
        <v>67</v>
      </c>
      <c r="D405" s="4">
        <v>7</v>
      </c>
      <c r="E405" s="5">
        <v>7</v>
      </c>
      <c r="F405" s="6">
        <f t="shared" si="10"/>
        <v>7</v>
      </c>
      <c r="G405" s="55"/>
      <c r="H405" s="51"/>
      <c r="I405" s="7"/>
      <c r="J405" s="7"/>
      <c r="K405" s="7"/>
      <c r="L405" s="7"/>
      <c r="M405" s="7"/>
      <c r="N405" s="7">
        <v>7</v>
      </c>
    </row>
    <row r="406" spans="1:14" x14ac:dyDescent="0.3">
      <c r="A406" s="10" t="s">
        <v>265</v>
      </c>
      <c r="B406" s="2" t="s">
        <v>61</v>
      </c>
      <c r="C406" s="16" t="s">
        <v>194</v>
      </c>
      <c r="D406" s="5">
        <v>7</v>
      </c>
      <c r="E406" s="5">
        <v>7</v>
      </c>
      <c r="F406" s="6">
        <f t="shared" si="10"/>
        <v>7</v>
      </c>
      <c r="G406" s="56"/>
      <c r="H406" s="52"/>
      <c r="I406" s="5">
        <v>1</v>
      </c>
      <c r="J406" s="5"/>
      <c r="K406" s="5">
        <v>5</v>
      </c>
      <c r="L406" s="5">
        <v>1</v>
      </c>
      <c r="M406" s="5"/>
      <c r="N406" s="5"/>
    </row>
    <row r="407" spans="1:14" x14ac:dyDescent="0.3">
      <c r="A407" s="10" t="s">
        <v>265</v>
      </c>
      <c r="B407" s="2" t="s">
        <v>63</v>
      </c>
      <c r="C407" s="16" t="s">
        <v>266</v>
      </c>
      <c r="D407" s="5">
        <v>9</v>
      </c>
      <c r="E407" s="5">
        <v>9</v>
      </c>
      <c r="F407" s="6">
        <f t="shared" si="10"/>
        <v>9</v>
      </c>
      <c r="G407" s="56"/>
      <c r="H407" s="52"/>
      <c r="I407" s="5"/>
      <c r="J407" s="5"/>
      <c r="K407" s="5"/>
      <c r="L407" s="5">
        <v>3</v>
      </c>
      <c r="M407" s="5">
        <v>5</v>
      </c>
      <c r="N407" s="5">
        <v>1</v>
      </c>
    </row>
    <row r="408" spans="1:14" x14ac:dyDescent="0.3">
      <c r="A408" s="10" t="s">
        <v>265</v>
      </c>
      <c r="B408" s="2" t="s">
        <v>267</v>
      </c>
      <c r="C408" s="16" t="s">
        <v>194</v>
      </c>
      <c r="D408" s="5">
        <v>3</v>
      </c>
      <c r="E408" s="5">
        <v>3</v>
      </c>
      <c r="F408" s="6">
        <f t="shared" si="10"/>
        <v>3</v>
      </c>
      <c r="G408" s="56"/>
      <c r="H408" s="52"/>
      <c r="I408" s="5"/>
      <c r="J408" s="5"/>
      <c r="K408" s="5">
        <v>1</v>
      </c>
      <c r="L408" s="5">
        <v>2</v>
      </c>
      <c r="M408" s="5"/>
      <c r="N408" s="5"/>
    </row>
    <row r="409" spans="1:14" x14ac:dyDescent="0.3">
      <c r="A409" s="10" t="s">
        <v>265</v>
      </c>
      <c r="B409" s="2" t="s">
        <v>268</v>
      </c>
      <c r="C409" s="16" t="s">
        <v>194</v>
      </c>
      <c r="D409" s="5">
        <v>6</v>
      </c>
      <c r="E409" s="5">
        <v>6</v>
      </c>
      <c r="F409" s="6">
        <f t="shared" si="10"/>
        <v>6</v>
      </c>
      <c r="G409" s="56"/>
      <c r="H409" s="52"/>
      <c r="I409" s="5"/>
      <c r="J409" s="5"/>
      <c r="K409" s="5"/>
      <c r="L409" s="5">
        <v>2</v>
      </c>
      <c r="M409" s="5">
        <v>2</v>
      </c>
      <c r="N409" s="5">
        <v>2</v>
      </c>
    </row>
    <row r="410" spans="1:14" x14ac:dyDescent="0.3">
      <c r="A410" s="10" t="s">
        <v>269</v>
      </c>
      <c r="B410" s="2" t="s">
        <v>134</v>
      </c>
      <c r="C410" s="16" t="s">
        <v>23</v>
      </c>
      <c r="D410" s="5">
        <v>3</v>
      </c>
      <c r="E410" s="5">
        <v>3</v>
      </c>
      <c r="F410" s="6">
        <f t="shared" si="10"/>
        <v>3</v>
      </c>
      <c r="G410" s="56"/>
      <c r="H410" s="52"/>
      <c r="I410" s="5"/>
      <c r="J410" s="5">
        <v>1</v>
      </c>
      <c r="K410" s="5">
        <v>1</v>
      </c>
      <c r="L410" s="5">
        <v>1</v>
      </c>
      <c r="M410" s="5"/>
      <c r="N410" s="5"/>
    </row>
    <row r="411" spans="1:14" x14ac:dyDescent="0.3">
      <c r="A411" s="18" t="s">
        <v>269</v>
      </c>
      <c r="B411" s="19" t="s">
        <v>110</v>
      </c>
      <c r="C411" s="11" t="s">
        <v>270</v>
      </c>
      <c r="D411" s="12">
        <v>16</v>
      </c>
      <c r="E411" s="5">
        <v>13</v>
      </c>
      <c r="F411" s="6">
        <f t="shared" si="10"/>
        <v>13</v>
      </c>
      <c r="G411" s="57"/>
      <c r="H411" s="53"/>
      <c r="I411" s="21">
        <v>1</v>
      </c>
      <c r="J411" s="21">
        <v>3</v>
      </c>
      <c r="K411" s="21">
        <v>1</v>
      </c>
      <c r="L411" s="21">
        <v>5</v>
      </c>
      <c r="M411" s="21">
        <v>3</v>
      </c>
      <c r="N411" s="21"/>
    </row>
    <row r="412" spans="1:14" ht="62" x14ac:dyDescent="0.3">
      <c r="A412" s="2" t="s">
        <v>269</v>
      </c>
      <c r="B412" s="3" t="s">
        <v>15</v>
      </c>
      <c r="C412" s="4" t="s">
        <v>271</v>
      </c>
      <c r="D412" s="4">
        <v>44</v>
      </c>
      <c r="E412" s="17">
        <v>35</v>
      </c>
      <c r="F412" s="6">
        <f t="shared" si="10"/>
        <v>35</v>
      </c>
      <c r="G412" s="55"/>
      <c r="H412" s="51"/>
      <c r="I412" s="7">
        <v>4</v>
      </c>
      <c r="J412" s="7">
        <v>3</v>
      </c>
      <c r="K412" s="7">
        <v>8</v>
      </c>
      <c r="L412" s="7">
        <v>10</v>
      </c>
      <c r="M412" s="7">
        <v>9</v>
      </c>
      <c r="N412" s="7">
        <v>1</v>
      </c>
    </row>
    <row r="413" spans="1:14" x14ac:dyDescent="0.3">
      <c r="A413" s="10" t="s">
        <v>269</v>
      </c>
      <c r="B413" s="2" t="s">
        <v>137</v>
      </c>
      <c r="C413" s="16" t="s">
        <v>67</v>
      </c>
      <c r="D413" s="5">
        <v>17</v>
      </c>
      <c r="E413" s="5">
        <v>11</v>
      </c>
      <c r="F413" s="6">
        <f t="shared" si="10"/>
        <v>9</v>
      </c>
      <c r="G413" s="56"/>
      <c r="H413" s="52">
        <v>2</v>
      </c>
      <c r="I413" s="5"/>
      <c r="J413" s="5">
        <v>2</v>
      </c>
      <c r="K413" s="5">
        <v>2</v>
      </c>
      <c r="L413" s="5">
        <v>4</v>
      </c>
      <c r="M413" s="5">
        <v>1</v>
      </c>
      <c r="N413" s="5"/>
    </row>
    <row r="414" spans="1:14" x14ac:dyDescent="0.3">
      <c r="A414" s="2" t="s">
        <v>269</v>
      </c>
      <c r="B414" s="3" t="s">
        <v>17</v>
      </c>
      <c r="C414" s="4" t="s">
        <v>18</v>
      </c>
      <c r="D414" s="4">
        <v>13</v>
      </c>
      <c r="E414" s="17">
        <v>7</v>
      </c>
      <c r="F414" s="6">
        <f t="shared" si="10"/>
        <v>7</v>
      </c>
      <c r="G414" s="55"/>
      <c r="H414" s="51"/>
      <c r="I414" s="7">
        <v>1</v>
      </c>
      <c r="J414" s="7">
        <v>5</v>
      </c>
      <c r="K414" s="7">
        <v>1</v>
      </c>
      <c r="L414" s="7"/>
      <c r="M414" s="7"/>
      <c r="N414" s="7"/>
    </row>
    <row r="415" spans="1:14" x14ac:dyDescent="0.3">
      <c r="A415" s="2" t="s">
        <v>269</v>
      </c>
      <c r="B415" s="3" t="s">
        <v>66</v>
      </c>
      <c r="C415" s="4" t="s">
        <v>67</v>
      </c>
      <c r="D415" s="4">
        <v>12</v>
      </c>
      <c r="E415" s="17">
        <v>10</v>
      </c>
      <c r="F415" s="6">
        <f t="shared" si="10"/>
        <v>10</v>
      </c>
      <c r="G415" s="55"/>
      <c r="H415" s="51"/>
      <c r="I415" s="7">
        <v>1</v>
      </c>
      <c r="J415" s="7">
        <v>4</v>
      </c>
      <c r="K415" s="7">
        <v>4</v>
      </c>
      <c r="L415" s="7">
        <v>1</v>
      </c>
      <c r="M415" s="7"/>
      <c r="N415" s="7"/>
    </row>
    <row r="416" spans="1:14" s="30" customFormat="1" x14ac:dyDescent="0.3">
      <c r="A416" s="2" t="s">
        <v>269</v>
      </c>
      <c r="B416" s="3" t="s">
        <v>69</v>
      </c>
      <c r="C416" s="4" t="s">
        <v>18</v>
      </c>
      <c r="D416" s="4">
        <v>8</v>
      </c>
      <c r="E416" s="17">
        <v>8</v>
      </c>
      <c r="F416" s="6">
        <f t="shared" si="10"/>
        <v>7</v>
      </c>
      <c r="G416" s="55">
        <v>1</v>
      </c>
      <c r="H416" s="51"/>
      <c r="I416" s="7"/>
      <c r="J416" s="7">
        <v>1</v>
      </c>
      <c r="K416" s="7">
        <v>1</v>
      </c>
      <c r="L416" s="7">
        <v>5</v>
      </c>
      <c r="M416" s="7"/>
      <c r="N416" s="7"/>
    </row>
    <row r="417" spans="1:14" x14ac:dyDescent="0.3">
      <c r="A417" s="2" t="s">
        <v>269</v>
      </c>
      <c r="B417" s="3" t="s">
        <v>121</v>
      </c>
      <c r="C417" s="4" t="s">
        <v>20</v>
      </c>
      <c r="D417" s="4">
        <v>19</v>
      </c>
      <c r="E417" s="17">
        <v>9</v>
      </c>
      <c r="F417" s="6">
        <f t="shared" si="10"/>
        <v>9</v>
      </c>
      <c r="G417" s="55"/>
      <c r="H417" s="51"/>
      <c r="I417" s="7"/>
      <c r="J417" s="7">
        <v>3</v>
      </c>
      <c r="K417" s="7">
        <v>1</v>
      </c>
      <c r="L417" s="7">
        <v>3</v>
      </c>
      <c r="M417" s="7">
        <v>1</v>
      </c>
      <c r="N417" s="7">
        <v>1</v>
      </c>
    </row>
    <row r="418" spans="1:14" x14ac:dyDescent="0.3">
      <c r="A418" s="2" t="s">
        <v>269</v>
      </c>
      <c r="B418" s="3" t="s">
        <v>106</v>
      </c>
      <c r="C418" s="4" t="s">
        <v>18</v>
      </c>
      <c r="D418" s="4">
        <v>10</v>
      </c>
      <c r="E418" s="17">
        <v>7</v>
      </c>
      <c r="F418" s="6">
        <f t="shared" si="10"/>
        <v>7</v>
      </c>
      <c r="G418" s="55"/>
      <c r="H418" s="51"/>
      <c r="I418" s="7">
        <v>3</v>
      </c>
      <c r="J418" s="7">
        <v>1</v>
      </c>
      <c r="K418" s="7">
        <v>1</v>
      </c>
      <c r="L418" s="7">
        <v>2</v>
      </c>
      <c r="M418" s="7"/>
      <c r="N418" s="7"/>
    </row>
    <row r="419" spans="1:14" x14ac:dyDescent="0.3">
      <c r="A419" s="2" t="s">
        <v>269</v>
      </c>
      <c r="B419" s="3" t="s">
        <v>177</v>
      </c>
      <c r="C419" s="4" t="s">
        <v>18</v>
      </c>
      <c r="D419" s="4">
        <v>21</v>
      </c>
      <c r="E419" s="17">
        <v>21</v>
      </c>
      <c r="F419" s="6">
        <f t="shared" si="10"/>
        <v>21</v>
      </c>
      <c r="G419" s="55"/>
      <c r="H419" s="51"/>
      <c r="I419" s="7">
        <v>1</v>
      </c>
      <c r="J419" s="7">
        <v>2</v>
      </c>
      <c r="K419" s="7">
        <v>5</v>
      </c>
      <c r="L419" s="7">
        <v>10</v>
      </c>
      <c r="M419" s="7">
        <v>1</v>
      </c>
      <c r="N419" s="7">
        <v>2</v>
      </c>
    </row>
    <row r="420" spans="1:14" x14ac:dyDescent="0.3">
      <c r="A420" s="2" t="s">
        <v>269</v>
      </c>
      <c r="B420" s="3" t="s">
        <v>26</v>
      </c>
      <c r="C420" s="4" t="s">
        <v>23</v>
      </c>
      <c r="D420" s="4">
        <v>11</v>
      </c>
      <c r="E420" s="17">
        <v>8</v>
      </c>
      <c r="F420" s="6">
        <f t="shared" si="10"/>
        <v>8</v>
      </c>
      <c r="G420" s="55"/>
      <c r="H420" s="51"/>
      <c r="I420" s="7"/>
      <c r="J420" s="7"/>
      <c r="K420" s="7"/>
      <c r="L420" s="7">
        <v>2</v>
      </c>
      <c r="M420" s="7">
        <v>6</v>
      </c>
      <c r="N420" s="7"/>
    </row>
    <row r="421" spans="1:14" x14ac:dyDescent="0.3">
      <c r="A421" s="15" t="s">
        <v>269</v>
      </c>
      <c r="B421" s="3" t="s">
        <v>28</v>
      </c>
      <c r="C421" s="4" t="s">
        <v>18</v>
      </c>
      <c r="D421" s="9">
        <v>5</v>
      </c>
      <c r="E421" s="17">
        <v>4</v>
      </c>
      <c r="F421" s="6">
        <f t="shared" si="10"/>
        <v>4</v>
      </c>
      <c r="G421" s="55"/>
      <c r="H421" s="51"/>
      <c r="I421" s="7"/>
      <c r="J421" s="7"/>
      <c r="K421" s="7"/>
      <c r="L421" s="7">
        <v>4</v>
      </c>
      <c r="M421" s="7"/>
      <c r="N421" s="7"/>
    </row>
    <row r="422" spans="1:14" x14ac:dyDescent="0.3">
      <c r="A422" s="2" t="s">
        <v>269</v>
      </c>
      <c r="B422" s="3" t="s">
        <v>75</v>
      </c>
      <c r="C422" s="4" t="s">
        <v>67</v>
      </c>
      <c r="D422" s="4">
        <v>22</v>
      </c>
      <c r="E422" s="17">
        <v>15</v>
      </c>
      <c r="F422" s="6">
        <f t="shared" si="10"/>
        <v>15</v>
      </c>
      <c r="G422" s="55"/>
      <c r="H422" s="51"/>
      <c r="I422" s="7">
        <v>4</v>
      </c>
      <c r="J422" s="7">
        <v>1</v>
      </c>
      <c r="K422" s="7">
        <v>5</v>
      </c>
      <c r="L422" s="7">
        <v>5</v>
      </c>
      <c r="M422" s="7"/>
      <c r="N422" s="7"/>
    </row>
    <row r="423" spans="1:14" ht="31" x14ac:dyDescent="0.3">
      <c r="A423" s="18" t="s">
        <v>272</v>
      </c>
      <c r="B423" s="22" t="s">
        <v>110</v>
      </c>
      <c r="C423" s="16" t="s">
        <v>273</v>
      </c>
      <c r="D423" s="5">
        <v>1</v>
      </c>
      <c r="E423" s="5">
        <v>1</v>
      </c>
      <c r="F423" s="6">
        <f t="shared" si="10"/>
        <v>1</v>
      </c>
      <c r="G423" s="57"/>
      <c r="H423" s="53"/>
      <c r="I423" s="21"/>
      <c r="J423" s="21"/>
      <c r="K423" s="21"/>
      <c r="L423" s="21">
        <v>1</v>
      </c>
      <c r="M423" s="21"/>
      <c r="N423" s="21"/>
    </row>
    <row r="424" spans="1:14" ht="31" x14ac:dyDescent="0.3">
      <c r="A424" s="18" t="s">
        <v>272</v>
      </c>
      <c r="B424" s="22" t="s">
        <v>110</v>
      </c>
      <c r="C424" s="24" t="s">
        <v>46</v>
      </c>
      <c r="D424" s="23">
        <v>9</v>
      </c>
      <c r="E424" s="5">
        <v>9</v>
      </c>
      <c r="F424" s="6">
        <f t="shared" si="10"/>
        <v>6</v>
      </c>
      <c r="G424" s="57">
        <v>2</v>
      </c>
      <c r="H424" s="53">
        <v>1</v>
      </c>
      <c r="I424" s="21">
        <v>1</v>
      </c>
      <c r="J424" s="21">
        <v>2</v>
      </c>
      <c r="K424" s="21">
        <v>2</v>
      </c>
      <c r="L424" s="21">
        <v>1</v>
      </c>
      <c r="M424" s="21"/>
      <c r="N424" s="21"/>
    </row>
    <row r="425" spans="1:14" ht="31" x14ac:dyDescent="0.3">
      <c r="A425" s="15" t="s">
        <v>272</v>
      </c>
      <c r="B425" s="27" t="s">
        <v>110</v>
      </c>
      <c r="C425" s="24" t="s">
        <v>274</v>
      </c>
      <c r="D425" s="5">
        <v>9</v>
      </c>
      <c r="E425" s="5">
        <v>9</v>
      </c>
      <c r="F425" s="6">
        <f t="shared" si="10"/>
        <v>7</v>
      </c>
      <c r="G425" s="56">
        <v>1</v>
      </c>
      <c r="H425" s="52">
        <v>1</v>
      </c>
      <c r="I425" s="5">
        <v>1</v>
      </c>
      <c r="J425" s="5">
        <v>2</v>
      </c>
      <c r="K425" s="5">
        <v>2</v>
      </c>
      <c r="L425" s="5">
        <v>2</v>
      </c>
      <c r="M425" s="5"/>
      <c r="N425" s="5"/>
    </row>
    <row r="426" spans="1:14" ht="31" x14ac:dyDescent="0.3">
      <c r="A426" s="18" t="s">
        <v>272</v>
      </c>
      <c r="B426" s="22" t="s">
        <v>19</v>
      </c>
      <c r="C426" s="16" t="s">
        <v>44</v>
      </c>
      <c r="D426" s="23">
        <v>11</v>
      </c>
      <c r="E426" s="5">
        <v>8</v>
      </c>
      <c r="F426" s="6">
        <f t="shared" si="10"/>
        <v>7</v>
      </c>
      <c r="G426" s="57">
        <v>1</v>
      </c>
      <c r="H426" s="53"/>
      <c r="I426" s="21"/>
      <c r="J426" s="21">
        <v>1</v>
      </c>
      <c r="K426" s="21">
        <v>1</v>
      </c>
      <c r="L426" s="21">
        <v>4</v>
      </c>
      <c r="M426" s="21">
        <v>1</v>
      </c>
      <c r="N426" s="21"/>
    </row>
    <row r="427" spans="1:14" ht="31" x14ac:dyDescent="0.3">
      <c r="A427" s="18" t="s">
        <v>272</v>
      </c>
      <c r="B427" s="22" t="s">
        <v>22</v>
      </c>
      <c r="C427" s="16" t="s">
        <v>37</v>
      </c>
      <c r="D427" s="23">
        <v>6</v>
      </c>
      <c r="E427" s="5">
        <v>6</v>
      </c>
      <c r="F427" s="6">
        <f t="shared" ref="F427:F434" si="11">IF(SUM(I427:N427)&gt;0,SUM(I427:N427),"")</f>
        <v>5</v>
      </c>
      <c r="G427" s="57">
        <v>1</v>
      </c>
      <c r="H427" s="53"/>
      <c r="I427" s="21"/>
      <c r="J427" s="21"/>
      <c r="K427" s="21">
        <v>2</v>
      </c>
      <c r="L427" s="21">
        <v>1</v>
      </c>
      <c r="M427" s="21">
        <v>2</v>
      </c>
      <c r="N427" s="21"/>
    </row>
    <row r="428" spans="1:14" ht="31" x14ac:dyDescent="0.35">
      <c r="A428" s="10" t="s">
        <v>272</v>
      </c>
      <c r="B428" s="41" t="s">
        <v>148</v>
      </c>
      <c r="C428" s="25" t="s">
        <v>159</v>
      </c>
      <c r="D428" s="5">
        <v>21</v>
      </c>
      <c r="E428" s="5">
        <v>21</v>
      </c>
      <c r="F428" s="6">
        <f t="shared" si="11"/>
        <v>16</v>
      </c>
      <c r="G428" s="56">
        <v>4</v>
      </c>
      <c r="H428" s="52">
        <v>1</v>
      </c>
      <c r="I428" s="5"/>
      <c r="J428" s="5">
        <v>7</v>
      </c>
      <c r="K428" s="5">
        <v>5</v>
      </c>
      <c r="L428" s="5">
        <v>4</v>
      </c>
      <c r="M428" s="5"/>
      <c r="N428" s="5"/>
    </row>
    <row r="429" spans="1:14" ht="31" x14ac:dyDescent="0.3">
      <c r="A429" s="18" t="s">
        <v>272</v>
      </c>
      <c r="B429" s="19" t="s">
        <v>275</v>
      </c>
      <c r="C429" s="16" t="s">
        <v>44</v>
      </c>
      <c r="D429" s="5">
        <v>1</v>
      </c>
      <c r="E429" s="5">
        <v>1</v>
      </c>
      <c r="F429" s="6">
        <f t="shared" si="11"/>
        <v>1</v>
      </c>
      <c r="G429" s="57"/>
      <c r="H429" s="53"/>
      <c r="I429" s="21"/>
      <c r="J429" s="21"/>
      <c r="K429" s="21">
        <v>1</v>
      </c>
      <c r="L429" s="21"/>
      <c r="M429" s="21"/>
      <c r="N429" s="21"/>
    </row>
    <row r="430" spans="1:14" x14ac:dyDescent="0.35">
      <c r="A430" s="32" t="s">
        <v>276</v>
      </c>
      <c r="B430" s="3" t="s">
        <v>61</v>
      </c>
      <c r="C430" s="11" t="s">
        <v>33</v>
      </c>
      <c r="D430" s="5">
        <v>1</v>
      </c>
      <c r="E430" s="5">
        <v>1</v>
      </c>
      <c r="F430" s="6">
        <f t="shared" si="11"/>
        <v>1</v>
      </c>
      <c r="G430" s="56"/>
      <c r="H430" s="52"/>
      <c r="I430" s="5"/>
      <c r="J430" s="5"/>
      <c r="K430" s="5">
        <v>1</v>
      </c>
      <c r="L430" s="5"/>
      <c r="M430" s="5"/>
      <c r="N430" s="5"/>
    </row>
    <row r="431" spans="1:14" x14ac:dyDescent="0.3">
      <c r="A431" s="8" t="s">
        <v>276</v>
      </c>
      <c r="B431" s="3" t="s">
        <v>32</v>
      </c>
      <c r="C431" s="4" t="s">
        <v>33</v>
      </c>
      <c r="D431" s="9">
        <v>4</v>
      </c>
      <c r="E431" s="17">
        <v>1</v>
      </c>
      <c r="F431" s="6">
        <f t="shared" si="11"/>
        <v>1</v>
      </c>
      <c r="G431" s="55"/>
      <c r="H431" s="51"/>
      <c r="I431" s="7"/>
      <c r="J431" s="7"/>
      <c r="K431" s="7"/>
      <c r="L431" s="7">
        <v>1</v>
      </c>
      <c r="M431" s="7"/>
      <c r="N431" s="7"/>
    </row>
    <row r="432" spans="1:14" x14ac:dyDescent="0.3">
      <c r="A432" s="10" t="s">
        <v>277</v>
      </c>
      <c r="B432" s="2" t="s">
        <v>61</v>
      </c>
      <c r="C432" s="16" t="s">
        <v>278</v>
      </c>
      <c r="D432" s="5">
        <v>1</v>
      </c>
      <c r="E432" s="5">
        <v>1</v>
      </c>
      <c r="F432" s="6">
        <f t="shared" si="11"/>
        <v>1</v>
      </c>
      <c r="G432" s="56"/>
      <c r="H432" s="52"/>
      <c r="I432" s="5"/>
      <c r="J432" s="5">
        <v>1</v>
      </c>
      <c r="K432" s="5"/>
      <c r="L432" s="5"/>
      <c r="M432" s="5"/>
      <c r="N432" s="5"/>
    </row>
    <row r="433" spans="1:14" x14ac:dyDescent="0.3">
      <c r="A433" s="10" t="s">
        <v>277</v>
      </c>
      <c r="B433" s="2" t="s">
        <v>63</v>
      </c>
      <c r="C433" s="16" t="s">
        <v>279</v>
      </c>
      <c r="D433" s="5">
        <v>4</v>
      </c>
      <c r="E433" s="5">
        <v>4</v>
      </c>
      <c r="F433" s="6">
        <f t="shared" si="11"/>
        <v>4</v>
      </c>
      <c r="G433" s="56"/>
      <c r="H433" s="52"/>
      <c r="I433" s="5"/>
      <c r="J433" s="5">
        <v>1</v>
      </c>
      <c r="K433" s="5">
        <v>1</v>
      </c>
      <c r="L433" s="5"/>
      <c r="M433" s="5">
        <v>1</v>
      </c>
      <c r="N433" s="5">
        <v>1</v>
      </c>
    </row>
    <row r="434" spans="1:14" x14ac:dyDescent="0.3">
      <c r="A434" s="10" t="s">
        <v>277</v>
      </c>
      <c r="B434" s="2" t="s">
        <v>93</v>
      </c>
      <c r="C434" s="16" t="s">
        <v>188</v>
      </c>
      <c r="D434" s="5">
        <v>2</v>
      </c>
      <c r="E434" s="5">
        <v>1</v>
      </c>
      <c r="F434" s="6">
        <f t="shared" si="11"/>
        <v>1</v>
      </c>
      <c r="G434" s="56"/>
      <c r="H434" s="52"/>
      <c r="I434" s="5"/>
      <c r="J434" s="5"/>
      <c r="K434" s="5"/>
      <c r="L434" s="5">
        <v>1</v>
      </c>
      <c r="M434" s="5"/>
      <c r="N434" s="5"/>
    </row>
  </sheetData>
  <autoFilter ref="A2:N434" xr:uid="{35F2E9F8-4DE5-4124-9576-4D9E5754181E}">
    <sortState xmlns:xlrd2="http://schemas.microsoft.com/office/spreadsheetml/2017/richdata2" ref="A3:N433">
      <sortCondition ref="F2:F433"/>
    </sortState>
  </autoFilter>
  <mergeCells count="1">
    <mergeCell ref="A1:N1"/>
  </mergeCells>
  <dataValidations count="1">
    <dataValidation type="whole" showErrorMessage="1" errorTitle="Uzmanību" error="Ievadiet skaitu korekti!!!" sqref="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D26 Q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D65562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D131098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D196634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D262170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D327706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D393242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D458778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D524314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D589850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D655386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D720922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D786458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D851994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D917530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D983066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D189:D190 Q189:Q190 JM189:JM190 TI189:TI190 ADE189:ADE190 ANA189:ANA190 AWW189:AWW190 BGS189:BGS190 BQO189:BQO190 CAK189:CAK190 CKG189:CKG190 CUC189:CUC190 DDY189:DDY190 DNU189:DNU190 DXQ189:DXQ190 EHM189:EHM190 ERI189:ERI190 FBE189:FBE190 FLA189:FLA190 FUW189:FUW190 GES189:GES190 GOO189:GOO190 GYK189:GYK190 HIG189:HIG190 HSC189:HSC190 IBY189:IBY190 ILU189:ILU190 IVQ189:IVQ190 JFM189:JFM190 JPI189:JPI190 JZE189:JZE190 KJA189:KJA190 KSW189:KSW190 LCS189:LCS190 LMO189:LMO190 LWK189:LWK190 MGG189:MGG190 MQC189:MQC190 MZY189:MZY190 NJU189:NJU190 NTQ189:NTQ190 ODM189:ODM190 ONI189:ONI190 OXE189:OXE190 PHA189:PHA190 PQW189:PQW190 QAS189:QAS190 QKO189:QKO190 QUK189:QUK190 REG189:REG190 ROC189:ROC190 RXY189:RXY190 SHU189:SHU190 SRQ189:SRQ190 TBM189:TBM190 TLI189:TLI190 TVE189:TVE190 UFA189:UFA190 UOW189:UOW190 UYS189:UYS190 VIO189:VIO190 VSK189:VSK190 WCG189:WCG190 WMC189:WMC190 D65725:D65726 Q65725:Q65726 JM65725:JM65726 TI65725:TI65726 ADE65725:ADE65726 ANA65725:ANA65726 AWW65725:AWW65726 BGS65725:BGS65726 BQO65725:BQO65726 CAK65725:CAK65726 CKG65725:CKG65726 CUC65725:CUC65726 DDY65725:DDY65726 DNU65725:DNU65726 DXQ65725:DXQ65726 EHM65725:EHM65726 ERI65725:ERI65726 FBE65725:FBE65726 FLA65725:FLA65726 FUW65725:FUW65726 GES65725:GES65726 GOO65725:GOO65726 GYK65725:GYK65726 HIG65725:HIG65726 HSC65725:HSC65726 IBY65725:IBY65726 ILU65725:ILU65726 IVQ65725:IVQ65726 JFM65725:JFM65726 JPI65725:JPI65726 JZE65725:JZE65726 KJA65725:KJA65726 KSW65725:KSW65726 LCS65725:LCS65726 LMO65725:LMO65726 LWK65725:LWK65726 MGG65725:MGG65726 MQC65725:MQC65726 MZY65725:MZY65726 NJU65725:NJU65726 NTQ65725:NTQ65726 ODM65725:ODM65726 ONI65725:ONI65726 OXE65725:OXE65726 PHA65725:PHA65726 PQW65725:PQW65726 QAS65725:QAS65726 QKO65725:QKO65726 QUK65725:QUK65726 REG65725:REG65726 ROC65725:ROC65726 RXY65725:RXY65726 SHU65725:SHU65726 SRQ65725:SRQ65726 TBM65725:TBM65726 TLI65725:TLI65726 TVE65725:TVE65726 UFA65725:UFA65726 UOW65725:UOW65726 UYS65725:UYS65726 VIO65725:VIO65726 VSK65725:VSK65726 WCG65725:WCG65726 WMC65725:WMC65726 D131261:D131262 Q131261:Q131262 JM131261:JM131262 TI131261:TI131262 ADE131261:ADE131262 ANA131261:ANA131262 AWW131261:AWW131262 BGS131261:BGS131262 BQO131261:BQO131262 CAK131261:CAK131262 CKG131261:CKG131262 CUC131261:CUC131262 DDY131261:DDY131262 DNU131261:DNU131262 DXQ131261:DXQ131262 EHM131261:EHM131262 ERI131261:ERI131262 FBE131261:FBE131262 FLA131261:FLA131262 FUW131261:FUW131262 GES131261:GES131262 GOO131261:GOO131262 GYK131261:GYK131262 HIG131261:HIG131262 HSC131261:HSC131262 IBY131261:IBY131262 ILU131261:ILU131262 IVQ131261:IVQ131262 JFM131261:JFM131262 JPI131261:JPI131262 JZE131261:JZE131262 KJA131261:KJA131262 KSW131261:KSW131262 LCS131261:LCS131262 LMO131261:LMO131262 LWK131261:LWK131262 MGG131261:MGG131262 MQC131261:MQC131262 MZY131261:MZY131262 NJU131261:NJU131262 NTQ131261:NTQ131262 ODM131261:ODM131262 ONI131261:ONI131262 OXE131261:OXE131262 PHA131261:PHA131262 PQW131261:PQW131262 QAS131261:QAS131262 QKO131261:QKO131262 QUK131261:QUK131262 REG131261:REG131262 ROC131261:ROC131262 RXY131261:RXY131262 SHU131261:SHU131262 SRQ131261:SRQ131262 TBM131261:TBM131262 TLI131261:TLI131262 TVE131261:TVE131262 UFA131261:UFA131262 UOW131261:UOW131262 UYS131261:UYS131262 VIO131261:VIO131262 VSK131261:VSK131262 WCG131261:WCG131262 WMC131261:WMC131262 D196797:D196798 Q196797:Q196798 JM196797:JM196798 TI196797:TI196798 ADE196797:ADE196798 ANA196797:ANA196798 AWW196797:AWW196798 BGS196797:BGS196798 BQO196797:BQO196798 CAK196797:CAK196798 CKG196797:CKG196798 CUC196797:CUC196798 DDY196797:DDY196798 DNU196797:DNU196798 DXQ196797:DXQ196798 EHM196797:EHM196798 ERI196797:ERI196798 FBE196797:FBE196798 FLA196797:FLA196798 FUW196797:FUW196798 GES196797:GES196798 GOO196797:GOO196798 GYK196797:GYK196798 HIG196797:HIG196798 HSC196797:HSC196798 IBY196797:IBY196798 ILU196797:ILU196798 IVQ196797:IVQ196798 JFM196797:JFM196798 JPI196797:JPI196798 JZE196797:JZE196798 KJA196797:KJA196798 KSW196797:KSW196798 LCS196797:LCS196798 LMO196797:LMO196798 LWK196797:LWK196798 MGG196797:MGG196798 MQC196797:MQC196798 MZY196797:MZY196798 NJU196797:NJU196798 NTQ196797:NTQ196798 ODM196797:ODM196798 ONI196797:ONI196798 OXE196797:OXE196798 PHA196797:PHA196798 PQW196797:PQW196798 QAS196797:QAS196798 QKO196797:QKO196798 QUK196797:QUK196798 REG196797:REG196798 ROC196797:ROC196798 RXY196797:RXY196798 SHU196797:SHU196798 SRQ196797:SRQ196798 TBM196797:TBM196798 TLI196797:TLI196798 TVE196797:TVE196798 UFA196797:UFA196798 UOW196797:UOW196798 UYS196797:UYS196798 VIO196797:VIO196798 VSK196797:VSK196798 WCG196797:WCG196798 WMC196797:WMC196798 D262333:D262334 Q262333:Q262334 JM262333:JM262334 TI262333:TI262334 ADE262333:ADE262334 ANA262333:ANA262334 AWW262333:AWW262334 BGS262333:BGS262334 BQO262333:BQO262334 CAK262333:CAK262334 CKG262333:CKG262334 CUC262333:CUC262334 DDY262333:DDY262334 DNU262333:DNU262334 DXQ262333:DXQ262334 EHM262333:EHM262334 ERI262333:ERI262334 FBE262333:FBE262334 FLA262333:FLA262334 FUW262333:FUW262334 GES262333:GES262334 GOO262333:GOO262334 GYK262333:GYK262334 HIG262333:HIG262334 HSC262333:HSC262334 IBY262333:IBY262334 ILU262333:ILU262334 IVQ262333:IVQ262334 JFM262333:JFM262334 JPI262333:JPI262334 JZE262333:JZE262334 KJA262333:KJA262334 KSW262333:KSW262334 LCS262333:LCS262334 LMO262333:LMO262334 LWK262333:LWK262334 MGG262333:MGG262334 MQC262333:MQC262334 MZY262333:MZY262334 NJU262333:NJU262334 NTQ262333:NTQ262334 ODM262333:ODM262334 ONI262333:ONI262334 OXE262333:OXE262334 PHA262333:PHA262334 PQW262333:PQW262334 QAS262333:QAS262334 QKO262333:QKO262334 QUK262333:QUK262334 REG262333:REG262334 ROC262333:ROC262334 RXY262333:RXY262334 SHU262333:SHU262334 SRQ262333:SRQ262334 TBM262333:TBM262334 TLI262333:TLI262334 TVE262333:TVE262334 UFA262333:UFA262334 UOW262333:UOW262334 UYS262333:UYS262334 VIO262333:VIO262334 VSK262333:VSK262334 WCG262333:WCG262334 WMC262333:WMC262334 D327869:D327870 Q327869:Q327870 JM327869:JM327870 TI327869:TI327870 ADE327869:ADE327870 ANA327869:ANA327870 AWW327869:AWW327870 BGS327869:BGS327870 BQO327869:BQO327870 CAK327869:CAK327870 CKG327869:CKG327870 CUC327869:CUC327870 DDY327869:DDY327870 DNU327869:DNU327870 DXQ327869:DXQ327870 EHM327869:EHM327870 ERI327869:ERI327870 FBE327869:FBE327870 FLA327869:FLA327870 FUW327869:FUW327870 GES327869:GES327870 GOO327869:GOO327870 GYK327869:GYK327870 HIG327869:HIG327870 HSC327869:HSC327870 IBY327869:IBY327870 ILU327869:ILU327870 IVQ327869:IVQ327870 JFM327869:JFM327870 JPI327869:JPI327870 JZE327869:JZE327870 KJA327869:KJA327870 KSW327869:KSW327870 LCS327869:LCS327870 LMO327869:LMO327870 LWK327869:LWK327870 MGG327869:MGG327870 MQC327869:MQC327870 MZY327869:MZY327870 NJU327869:NJU327870 NTQ327869:NTQ327870 ODM327869:ODM327870 ONI327869:ONI327870 OXE327869:OXE327870 PHA327869:PHA327870 PQW327869:PQW327870 QAS327869:QAS327870 QKO327869:QKO327870 QUK327869:QUK327870 REG327869:REG327870 ROC327869:ROC327870 RXY327869:RXY327870 SHU327869:SHU327870 SRQ327869:SRQ327870 TBM327869:TBM327870 TLI327869:TLI327870 TVE327869:TVE327870 UFA327869:UFA327870 UOW327869:UOW327870 UYS327869:UYS327870 VIO327869:VIO327870 VSK327869:VSK327870 WCG327869:WCG327870 WMC327869:WMC327870 D393405:D393406 Q393405:Q393406 JM393405:JM393406 TI393405:TI393406 ADE393405:ADE393406 ANA393405:ANA393406 AWW393405:AWW393406 BGS393405:BGS393406 BQO393405:BQO393406 CAK393405:CAK393406 CKG393405:CKG393406 CUC393405:CUC393406 DDY393405:DDY393406 DNU393405:DNU393406 DXQ393405:DXQ393406 EHM393405:EHM393406 ERI393405:ERI393406 FBE393405:FBE393406 FLA393405:FLA393406 FUW393405:FUW393406 GES393405:GES393406 GOO393405:GOO393406 GYK393405:GYK393406 HIG393405:HIG393406 HSC393405:HSC393406 IBY393405:IBY393406 ILU393405:ILU393406 IVQ393405:IVQ393406 JFM393405:JFM393406 JPI393405:JPI393406 JZE393405:JZE393406 KJA393405:KJA393406 KSW393405:KSW393406 LCS393405:LCS393406 LMO393405:LMO393406 LWK393405:LWK393406 MGG393405:MGG393406 MQC393405:MQC393406 MZY393405:MZY393406 NJU393405:NJU393406 NTQ393405:NTQ393406 ODM393405:ODM393406 ONI393405:ONI393406 OXE393405:OXE393406 PHA393405:PHA393406 PQW393405:PQW393406 QAS393405:QAS393406 QKO393405:QKO393406 QUK393405:QUK393406 REG393405:REG393406 ROC393405:ROC393406 RXY393405:RXY393406 SHU393405:SHU393406 SRQ393405:SRQ393406 TBM393405:TBM393406 TLI393405:TLI393406 TVE393405:TVE393406 UFA393405:UFA393406 UOW393405:UOW393406 UYS393405:UYS393406 VIO393405:VIO393406 VSK393405:VSK393406 WCG393405:WCG393406 WMC393405:WMC393406 D458941:D458942 Q458941:Q458942 JM458941:JM458942 TI458941:TI458942 ADE458941:ADE458942 ANA458941:ANA458942 AWW458941:AWW458942 BGS458941:BGS458942 BQO458941:BQO458942 CAK458941:CAK458942 CKG458941:CKG458942 CUC458941:CUC458942 DDY458941:DDY458942 DNU458941:DNU458942 DXQ458941:DXQ458942 EHM458941:EHM458942 ERI458941:ERI458942 FBE458941:FBE458942 FLA458941:FLA458942 FUW458941:FUW458942 GES458941:GES458942 GOO458941:GOO458942 GYK458941:GYK458942 HIG458941:HIG458942 HSC458941:HSC458942 IBY458941:IBY458942 ILU458941:ILU458942 IVQ458941:IVQ458942 JFM458941:JFM458942 JPI458941:JPI458942 JZE458941:JZE458942 KJA458941:KJA458942 KSW458941:KSW458942 LCS458941:LCS458942 LMO458941:LMO458942 LWK458941:LWK458942 MGG458941:MGG458942 MQC458941:MQC458942 MZY458941:MZY458942 NJU458941:NJU458942 NTQ458941:NTQ458942 ODM458941:ODM458942 ONI458941:ONI458942 OXE458941:OXE458942 PHA458941:PHA458942 PQW458941:PQW458942 QAS458941:QAS458942 QKO458941:QKO458942 QUK458941:QUK458942 REG458941:REG458942 ROC458941:ROC458942 RXY458941:RXY458942 SHU458941:SHU458942 SRQ458941:SRQ458942 TBM458941:TBM458942 TLI458941:TLI458942 TVE458941:TVE458942 UFA458941:UFA458942 UOW458941:UOW458942 UYS458941:UYS458942 VIO458941:VIO458942 VSK458941:VSK458942 WCG458941:WCG458942 WMC458941:WMC458942 D524477:D524478 Q524477:Q524478 JM524477:JM524478 TI524477:TI524478 ADE524477:ADE524478 ANA524477:ANA524478 AWW524477:AWW524478 BGS524477:BGS524478 BQO524477:BQO524478 CAK524477:CAK524478 CKG524477:CKG524478 CUC524477:CUC524478 DDY524477:DDY524478 DNU524477:DNU524478 DXQ524477:DXQ524478 EHM524477:EHM524478 ERI524477:ERI524478 FBE524477:FBE524478 FLA524477:FLA524478 FUW524477:FUW524478 GES524477:GES524478 GOO524477:GOO524478 GYK524477:GYK524478 HIG524477:HIG524478 HSC524477:HSC524478 IBY524477:IBY524478 ILU524477:ILU524478 IVQ524477:IVQ524478 JFM524477:JFM524478 JPI524477:JPI524478 JZE524477:JZE524478 KJA524477:KJA524478 KSW524477:KSW524478 LCS524477:LCS524478 LMO524477:LMO524478 LWK524477:LWK524478 MGG524477:MGG524478 MQC524477:MQC524478 MZY524477:MZY524478 NJU524477:NJU524478 NTQ524477:NTQ524478 ODM524477:ODM524478 ONI524477:ONI524478 OXE524477:OXE524478 PHA524477:PHA524478 PQW524477:PQW524478 QAS524477:QAS524478 QKO524477:QKO524478 QUK524477:QUK524478 REG524477:REG524478 ROC524477:ROC524478 RXY524477:RXY524478 SHU524477:SHU524478 SRQ524477:SRQ524478 TBM524477:TBM524478 TLI524477:TLI524478 TVE524477:TVE524478 UFA524477:UFA524478 UOW524477:UOW524478 UYS524477:UYS524478 VIO524477:VIO524478 VSK524477:VSK524478 WCG524477:WCG524478 WMC524477:WMC524478 D590013:D590014 Q590013:Q590014 JM590013:JM590014 TI590013:TI590014 ADE590013:ADE590014 ANA590013:ANA590014 AWW590013:AWW590014 BGS590013:BGS590014 BQO590013:BQO590014 CAK590013:CAK590014 CKG590013:CKG590014 CUC590013:CUC590014 DDY590013:DDY590014 DNU590013:DNU590014 DXQ590013:DXQ590014 EHM590013:EHM590014 ERI590013:ERI590014 FBE590013:FBE590014 FLA590013:FLA590014 FUW590013:FUW590014 GES590013:GES590014 GOO590013:GOO590014 GYK590013:GYK590014 HIG590013:HIG590014 HSC590013:HSC590014 IBY590013:IBY590014 ILU590013:ILU590014 IVQ590013:IVQ590014 JFM590013:JFM590014 JPI590013:JPI590014 JZE590013:JZE590014 KJA590013:KJA590014 KSW590013:KSW590014 LCS590013:LCS590014 LMO590013:LMO590014 LWK590013:LWK590014 MGG590013:MGG590014 MQC590013:MQC590014 MZY590013:MZY590014 NJU590013:NJU590014 NTQ590013:NTQ590014 ODM590013:ODM590014 ONI590013:ONI590014 OXE590013:OXE590014 PHA590013:PHA590014 PQW590013:PQW590014 QAS590013:QAS590014 QKO590013:QKO590014 QUK590013:QUK590014 REG590013:REG590014 ROC590013:ROC590014 RXY590013:RXY590014 SHU590013:SHU590014 SRQ590013:SRQ590014 TBM590013:TBM590014 TLI590013:TLI590014 TVE590013:TVE590014 UFA590013:UFA590014 UOW590013:UOW590014 UYS590013:UYS590014 VIO590013:VIO590014 VSK590013:VSK590014 WCG590013:WCG590014 WMC590013:WMC590014 D655549:D655550 Q655549:Q655550 JM655549:JM655550 TI655549:TI655550 ADE655549:ADE655550 ANA655549:ANA655550 AWW655549:AWW655550 BGS655549:BGS655550 BQO655549:BQO655550 CAK655549:CAK655550 CKG655549:CKG655550 CUC655549:CUC655550 DDY655549:DDY655550 DNU655549:DNU655550 DXQ655549:DXQ655550 EHM655549:EHM655550 ERI655549:ERI655550 FBE655549:FBE655550 FLA655549:FLA655550 FUW655549:FUW655550 GES655549:GES655550 GOO655549:GOO655550 GYK655549:GYK655550 HIG655549:HIG655550 HSC655549:HSC655550 IBY655549:IBY655550 ILU655549:ILU655550 IVQ655549:IVQ655550 JFM655549:JFM655550 JPI655549:JPI655550 JZE655549:JZE655550 KJA655549:KJA655550 KSW655549:KSW655550 LCS655549:LCS655550 LMO655549:LMO655550 LWK655549:LWK655550 MGG655549:MGG655550 MQC655549:MQC655550 MZY655549:MZY655550 NJU655549:NJU655550 NTQ655549:NTQ655550 ODM655549:ODM655550 ONI655549:ONI655550 OXE655549:OXE655550 PHA655549:PHA655550 PQW655549:PQW655550 QAS655549:QAS655550 QKO655549:QKO655550 QUK655549:QUK655550 REG655549:REG655550 ROC655549:ROC655550 RXY655549:RXY655550 SHU655549:SHU655550 SRQ655549:SRQ655550 TBM655549:TBM655550 TLI655549:TLI655550 TVE655549:TVE655550 UFA655549:UFA655550 UOW655549:UOW655550 UYS655549:UYS655550 VIO655549:VIO655550 VSK655549:VSK655550 WCG655549:WCG655550 WMC655549:WMC655550 D721085:D721086 Q721085:Q721086 JM721085:JM721086 TI721085:TI721086 ADE721085:ADE721086 ANA721085:ANA721086 AWW721085:AWW721086 BGS721085:BGS721086 BQO721085:BQO721086 CAK721085:CAK721086 CKG721085:CKG721086 CUC721085:CUC721086 DDY721085:DDY721086 DNU721085:DNU721086 DXQ721085:DXQ721086 EHM721085:EHM721086 ERI721085:ERI721086 FBE721085:FBE721086 FLA721085:FLA721086 FUW721085:FUW721086 GES721085:GES721086 GOO721085:GOO721086 GYK721085:GYK721086 HIG721085:HIG721086 HSC721085:HSC721086 IBY721085:IBY721086 ILU721085:ILU721086 IVQ721085:IVQ721086 JFM721085:JFM721086 JPI721085:JPI721086 JZE721085:JZE721086 KJA721085:KJA721086 KSW721085:KSW721086 LCS721085:LCS721086 LMO721085:LMO721086 LWK721085:LWK721086 MGG721085:MGG721086 MQC721085:MQC721086 MZY721085:MZY721086 NJU721085:NJU721086 NTQ721085:NTQ721086 ODM721085:ODM721086 ONI721085:ONI721086 OXE721085:OXE721086 PHA721085:PHA721086 PQW721085:PQW721086 QAS721085:QAS721086 QKO721085:QKO721086 QUK721085:QUK721086 REG721085:REG721086 ROC721085:ROC721086 RXY721085:RXY721086 SHU721085:SHU721086 SRQ721085:SRQ721086 TBM721085:TBM721086 TLI721085:TLI721086 TVE721085:TVE721086 UFA721085:UFA721086 UOW721085:UOW721086 UYS721085:UYS721086 VIO721085:VIO721086 VSK721085:VSK721086 WCG721085:WCG721086 WMC721085:WMC721086 D786621:D786622 Q786621:Q786622 JM786621:JM786622 TI786621:TI786622 ADE786621:ADE786622 ANA786621:ANA786622 AWW786621:AWW786622 BGS786621:BGS786622 BQO786621:BQO786622 CAK786621:CAK786622 CKG786621:CKG786622 CUC786621:CUC786622 DDY786621:DDY786622 DNU786621:DNU786622 DXQ786621:DXQ786622 EHM786621:EHM786622 ERI786621:ERI786622 FBE786621:FBE786622 FLA786621:FLA786622 FUW786621:FUW786622 GES786621:GES786622 GOO786621:GOO786622 GYK786621:GYK786622 HIG786621:HIG786622 HSC786621:HSC786622 IBY786621:IBY786622 ILU786621:ILU786622 IVQ786621:IVQ786622 JFM786621:JFM786622 JPI786621:JPI786622 JZE786621:JZE786622 KJA786621:KJA786622 KSW786621:KSW786622 LCS786621:LCS786622 LMO786621:LMO786622 LWK786621:LWK786622 MGG786621:MGG786622 MQC786621:MQC786622 MZY786621:MZY786622 NJU786621:NJU786622 NTQ786621:NTQ786622 ODM786621:ODM786622 ONI786621:ONI786622 OXE786621:OXE786622 PHA786621:PHA786622 PQW786621:PQW786622 QAS786621:QAS786622 QKO786621:QKO786622 QUK786621:QUK786622 REG786621:REG786622 ROC786621:ROC786622 RXY786621:RXY786622 SHU786621:SHU786622 SRQ786621:SRQ786622 TBM786621:TBM786622 TLI786621:TLI786622 TVE786621:TVE786622 UFA786621:UFA786622 UOW786621:UOW786622 UYS786621:UYS786622 VIO786621:VIO786622 VSK786621:VSK786622 WCG786621:WCG786622 WMC786621:WMC786622 D852157:D852158 Q852157:Q852158 JM852157:JM852158 TI852157:TI852158 ADE852157:ADE852158 ANA852157:ANA852158 AWW852157:AWW852158 BGS852157:BGS852158 BQO852157:BQO852158 CAK852157:CAK852158 CKG852157:CKG852158 CUC852157:CUC852158 DDY852157:DDY852158 DNU852157:DNU852158 DXQ852157:DXQ852158 EHM852157:EHM852158 ERI852157:ERI852158 FBE852157:FBE852158 FLA852157:FLA852158 FUW852157:FUW852158 GES852157:GES852158 GOO852157:GOO852158 GYK852157:GYK852158 HIG852157:HIG852158 HSC852157:HSC852158 IBY852157:IBY852158 ILU852157:ILU852158 IVQ852157:IVQ852158 JFM852157:JFM852158 JPI852157:JPI852158 JZE852157:JZE852158 KJA852157:KJA852158 KSW852157:KSW852158 LCS852157:LCS852158 LMO852157:LMO852158 LWK852157:LWK852158 MGG852157:MGG852158 MQC852157:MQC852158 MZY852157:MZY852158 NJU852157:NJU852158 NTQ852157:NTQ852158 ODM852157:ODM852158 ONI852157:ONI852158 OXE852157:OXE852158 PHA852157:PHA852158 PQW852157:PQW852158 QAS852157:QAS852158 QKO852157:QKO852158 QUK852157:QUK852158 REG852157:REG852158 ROC852157:ROC852158 RXY852157:RXY852158 SHU852157:SHU852158 SRQ852157:SRQ852158 TBM852157:TBM852158 TLI852157:TLI852158 TVE852157:TVE852158 UFA852157:UFA852158 UOW852157:UOW852158 UYS852157:UYS852158 VIO852157:VIO852158 VSK852157:VSK852158 WCG852157:WCG852158 WMC852157:WMC852158 D917693:D917694 Q917693:Q917694 JM917693:JM917694 TI917693:TI917694 ADE917693:ADE917694 ANA917693:ANA917694 AWW917693:AWW917694 BGS917693:BGS917694 BQO917693:BQO917694 CAK917693:CAK917694 CKG917693:CKG917694 CUC917693:CUC917694 DDY917693:DDY917694 DNU917693:DNU917694 DXQ917693:DXQ917694 EHM917693:EHM917694 ERI917693:ERI917694 FBE917693:FBE917694 FLA917693:FLA917694 FUW917693:FUW917694 GES917693:GES917694 GOO917693:GOO917694 GYK917693:GYK917694 HIG917693:HIG917694 HSC917693:HSC917694 IBY917693:IBY917694 ILU917693:ILU917694 IVQ917693:IVQ917694 JFM917693:JFM917694 JPI917693:JPI917694 JZE917693:JZE917694 KJA917693:KJA917694 KSW917693:KSW917694 LCS917693:LCS917694 LMO917693:LMO917694 LWK917693:LWK917694 MGG917693:MGG917694 MQC917693:MQC917694 MZY917693:MZY917694 NJU917693:NJU917694 NTQ917693:NTQ917694 ODM917693:ODM917694 ONI917693:ONI917694 OXE917693:OXE917694 PHA917693:PHA917694 PQW917693:PQW917694 QAS917693:QAS917694 QKO917693:QKO917694 QUK917693:QUK917694 REG917693:REG917694 ROC917693:ROC917694 RXY917693:RXY917694 SHU917693:SHU917694 SRQ917693:SRQ917694 TBM917693:TBM917694 TLI917693:TLI917694 TVE917693:TVE917694 UFA917693:UFA917694 UOW917693:UOW917694 UYS917693:UYS917694 VIO917693:VIO917694 VSK917693:VSK917694 WCG917693:WCG917694 WMC917693:WMC917694 D983229:D983230 Q983229:Q983230 JM983229:JM983230 TI983229:TI983230 ADE983229:ADE983230 ANA983229:ANA983230 AWW983229:AWW983230 BGS983229:BGS983230 BQO983229:BQO983230 CAK983229:CAK983230 CKG983229:CKG983230 CUC983229:CUC983230 DDY983229:DDY983230 DNU983229:DNU983230 DXQ983229:DXQ983230 EHM983229:EHM983230 ERI983229:ERI983230 FBE983229:FBE983230 FLA983229:FLA983230 FUW983229:FUW983230 GES983229:GES983230 GOO983229:GOO983230 GYK983229:GYK983230 HIG983229:HIG983230 HSC983229:HSC983230 IBY983229:IBY983230 ILU983229:ILU983230 IVQ983229:IVQ983230 JFM983229:JFM983230 JPI983229:JPI983230 JZE983229:JZE983230 KJA983229:KJA983230 KSW983229:KSW983230 LCS983229:LCS983230 LMO983229:LMO983230 LWK983229:LWK983230 MGG983229:MGG983230 MQC983229:MQC983230 MZY983229:MZY983230 NJU983229:NJU983230 NTQ983229:NTQ983230 ODM983229:ODM983230 ONI983229:ONI983230 OXE983229:OXE983230 PHA983229:PHA983230 PQW983229:PQW983230 QAS983229:QAS983230 QKO983229:QKO983230 QUK983229:QUK983230 REG983229:REG983230 ROC983229:ROC983230 RXY983229:RXY983230 SHU983229:SHU983230 SRQ983229:SRQ983230 TBM983229:TBM983230 TLI983229:TLI983230 TVE983229:TVE983230 UFA983229:UFA983230 UOW983229:UOW983230 UYS983229:UYS983230 VIO983229:VIO983230 VSK983229:VSK983230 WCG983229:WCG983230 WMC983229:WMC983230 D128:D129 Q128:Q129 JM128:JM129 TI128:TI129 ADE128:ADE129 ANA128:ANA129 AWW128:AWW129 BGS128:BGS129 BQO128:BQO129 CAK128:CAK129 CKG128:CKG129 CUC128:CUC129 DDY128:DDY129 DNU128:DNU129 DXQ128:DXQ129 EHM128:EHM129 ERI128:ERI129 FBE128:FBE129 FLA128:FLA129 FUW128:FUW129 GES128:GES129 GOO128:GOO129 GYK128:GYK129 HIG128:HIG129 HSC128:HSC129 IBY128:IBY129 ILU128:ILU129 IVQ128:IVQ129 JFM128:JFM129 JPI128:JPI129 JZE128:JZE129 KJA128:KJA129 KSW128:KSW129 LCS128:LCS129 LMO128:LMO129 LWK128:LWK129 MGG128:MGG129 MQC128:MQC129 MZY128:MZY129 NJU128:NJU129 NTQ128:NTQ129 ODM128:ODM129 ONI128:ONI129 OXE128:OXE129 PHA128:PHA129 PQW128:PQW129 QAS128:QAS129 QKO128:QKO129 QUK128:QUK129 REG128:REG129 ROC128:ROC129 RXY128:RXY129 SHU128:SHU129 SRQ128:SRQ129 TBM128:TBM129 TLI128:TLI129 TVE128:TVE129 UFA128:UFA129 UOW128:UOW129 UYS128:UYS129 VIO128:VIO129 VSK128:VSK129 WCG128:WCG129 WMC128:WMC129 D65664:D65665 Q65664:Q65665 JM65664:JM65665 TI65664:TI65665 ADE65664:ADE65665 ANA65664:ANA65665 AWW65664:AWW65665 BGS65664:BGS65665 BQO65664:BQO65665 CAK65664:CAK65665 CKG65664:CKG65665 CUC65664:CUC65665 DDY65664:DDY65665 DNU65664:DNU65665 DXQ65664:DXQ65665 EHM65664:EHM65665 ERI65664:ERI65665 FBE65664:FBE65665 FLA65664:FLA65665 FUW65664:FUW65665 GES65664:GES65665 GOO65664:GOO65665 GYK65664:GYK65665 HIG65664:HIG65665 HSC65664:HSC65665 IBY65664:IBY65665 ILU65664:ILU65665 IVQ65664:IVQ65665 JFM65664:JFM65665 JPI65664:JPI65665 JZE65664:JZE65665 KJA65664:KJA65665 KSW65664:KSW65665 LCS65664:LCS65665 LMO65664:LMO65665 LWK65664:LWK65665 MGG65664:MGG65665 MQC65664:MQC65665 MZY65664:MZY65665 NJU65664:NJU65665 NTQ65664:NTQ65665 ODM65664:ODM65665 ONI65664:ONI65665 OXE65664:OXE65665 PHA65664:PHA65665 PQW65664:PQW65665 QAS65664:QAS65665 QKO65664:QKO65665 QUK65664:QUK65665 REG65664:REG65665 ROC65664:ROC65665 RXY65664:RXY65665 SHU65664:SHU65665 SRQ65664:SRQ65665 TBM65664:TBM65665 TLI65664:TLI65665 TVE65664:TVE65665 UFA65664:UFA65665 UOW65664:UOW65665 UYS65664:UYS65665 VIO65664:VIO65665 VSK65664:VSK65665 WCG65664:WCG65665 WMC65664:WMC65665 D131200:D131201 Q131200:Q131201 JM131200:JM131201 TI131200:TI131201 ADE131200:ADE131201 ANA131200:ANA131201 AWW131200:AWW131201 BGS131200:BGS131201 BQO131200:BQO131201 CAK131200:CAK131201 CKG131200:CKG131201 CUC131200:CUC131201 DDY131200:DDY131201 DNU131200:DNU131201 DXQ131200:DXQ131201 EHM131200:EHM131201 ERI131200:ERI131201 FBE131200:FBE131201 FLA131200:FLA131201 FUW131200:FUW131201 GES131200:GES131201 GOO131200:GOO131201 GYK131200:GYK131201 HIG131200:HIG131201 HSC131200:HSC131201 IBY131200:IBY131201 ILU131200:ILU131201 IVQ131200:IVQ131201 JFM131200:JFM131201 JPI131200:JPI131201 JZE131200:JZE131201 KJA131200:KJA131201 KSW131200:KSW131201 LCS131200:LCS131201 LMO131200:LMO131201 LWK131200:LWK131201 MGG131200:MGG131201 MQC131200:MQC131201 MZY131200:MZY131201 NJU131200:NJU131201 NTQ131200:NTQ131201 ODM131200:ODM131201 ONI131200:ONI131201 OXE131200:OXE131201 PHA131200:PHA131201 PQW131200:PQW131201 QAS131200:QAS131201 QKO131200:QKO131201 QUK131200:QUK131201 REG131200:REG131201 ROC131200:ROC131201 RXY131200:RXY131201 SHU131200:SHU131201 SRQ131200:SRQ131201 TBM131200:TBM131201 TLI131200:TLI131201 TVE131200:TVE131201 UFA131200:UFA131201 UOW131200:UOW131201 UYS131200:UYS131201 VIO131200:VIO131201 VSK131200:VSK131201 WCG131200:WCG131201 WMC131200:WMC131201 D196736:D196737 Q196736:Q196737 JM196736:JM196737 TI196736:TI196737 ADE196736:ADE196737 ANA196736:ANA196737 AWW196736:AWW196737 BGS196736:BGS196737 BQO196736:BQO196737 CAK196736:CAK196737 CKG196736:CKG196737 CUC196736:CUC196737 DDY196736:DDY196737 DNU196736:DNU196737 DXQ196736:DXQ196737 EHM196736:EHM196737 ERI196736:ERI196737 FBE196736:FBE196737 FLA196736:FLA196737 FUW196736:FUW196737 GES196736:GES196737 GOO196736:GOO196737 GYK196736:GYK196737 HIG196736:HIG196737 HSC196736:HSC196737 IBY196736:IBY196737 ILU196736:ILU196737 IVQ196736:IVQ196737 JFM196736:JFM196737 JPI196736:JPI196737 JZE196736:JZE196737 KJA196736:KJA196737 KSW196736:KSW196737 LCS196736:LCS196737 LMO196736:LMO196737 LWK196736:LWK196737 MGG196736:MGG196737 MQC196736:MQC196737 MZY196736:MZY196737 NJU196736:NJU196737 NTQ196736:NTQ196737 ODM196736:ODM196737 ONI196736:ONI196737 OXE196736:OXE196737 PHA196736:PHA196737 PQW196736:PQW196737 QAS196736:QAS196737 QKO196736:QKO196737 QUK196736:QUK196737 REG196736:REG196737 ROC196736:ROC196737 RXY196736:RXY196737 SHU196736:SHU196737 SRQ196736:SRQ196737 TBM196736:TBM196737 TLI196736:TLI196737 TVE196736:TVE196737 UFA196736:UFA196737 UOW196736:UOW196737 UYS196736:UYS196737 VIO196736:VIO196737 VSK196736:VSK196737 WCG196736:WCG196737 WMC196736:WMC196737 D262272:D262273 Q262272:Q262273 JM262272:JM262273 TI262272:TI262273 ADE262272:ADE262273 ANA262272:ANA262273 AWW262272:AWW262273 BGS262272:BGS262273 BQO262272:BQO262273 CAK262272:CAK262273 CKG262272:CKG262273 CUC262272:CUC262273 DDY262272:DDY262273 DNU262272:DNU262273 DXQ262272:DXQ262273 EHM262272:EHM262273 ERI262272:ERI262273 FBE262272:FBE262273 FLA262272:FLA262273 FUW262272:FUW262273 GES262272:GES262273 GOO262272:GOO262273 GYK262272:GYK262273 HIG262272:HIG262273 HSC262272:HSC262273 IBY262272:IBY262273 ILU262272:ILU262273 IVQ262272:IVQ262273 JFM262272:JFM262273 JPI262272:JPI262273 JZE262272:JZE262273 KJA262272:KJA262273 KSW262272:KSW262273 LCS262272:LCS262273 LMO262272:LMO262273 LWK262272:LWK262273 MGG262272:MGG262273 MQC262272:MQC262273 MZY262272:MZY262273 NJU262272:NJU262273 NTQ262272:NTQ262273 ODM262272:ODM262273 ONI262272:ONI262273 OXE262272:OXE262273 PHA262272:PHA262273 PQW262272:PQW262273 QAS262272:QAS262273 QKO262272:QKO262273 QUK262272:QUK262273 REG262272:REG262273 ROC262272:ROC262273 RXY262272:RXY262273 SHU262272:SHU262273 SRQ262272:SRQ262273 TBM262272:TBM262273 TLI262272:TLI262273 TVE262272:TVE262273 UFA262272:UFA262273 UOW262272:UOW262273 UYS262272:UYS262273 VIO262272:VIO262273 VSK262272:VSK262273 WCG262272:WCG262273 WMC262272:WMC262273 D327808:D327809 Q327808:Q327809 JM327808:JM327809 TI327808:TI327809 ADE327808:ADE327809 ANA327808:ANA327809 AWW327808:AWW327809 BGS327808:BGS327809 BQO327808:BQO327809 CAK327808:CAK327809 CKG327808:CKG327809 CUC327808:CUC327809 DDY327808:DDY327809 DNU327808:DNU327809 DXQ327808:DXQ327809 EHM327808:EHM327809 ERI327808:ERI327809 FBE327808:FBE327809 FLA327808:FLA327809 FUW327808:FUW327809 GES327808:GES327809 GOO327808:GOO327809 GYK327808:GYK327809 HIG327808:HIG327809 HSC327808:HSC327809 IBY327808:IBY327809 ILU327808:ILU327809 IVQ327808:IVQ327809 JFM327808:JFM327809 JPI327808:JPI327809 JZE327808:JZE327809 KJA327808:KJA327809 KSW327808:KSW327809 LCS327808:LCS327809 LMO327808:LMO327809 LWK327808:LWK327809 MGG327808:MGG327809 MQC327808:MQC327809 MZY327808:MZY327809 NJU327808:NJU327809 NTQ327808:NTQ327809 ODM327808:ODM327809 ONI327808:ONI327809 OXE327808:OXE327809 PHA327808:PHA327809 PQW327808:PQW327809 QAS327808:QAS327809 QKO327808:QKO327809 QUK327808:QUK327809 REG327808:REG327809 ROC327808:ROC327809 RXY327808:RXY327809 SHU327808:SHU327809 SRQ327808:SRQ327809 TBM327808:TBM327809 TLI327808:TLI327809 TVE327808:TVE327809 UFA327808:UFA327809 UOW327808:UOW327809 UYS327808:UYS327809 VIO327808:VIO327809 VSK327808:VSK327809 WCG327808:WCG327809 WMC327808:WMC327809 D393344:D393345 Q393344:Q393345 JM393344:JM393345 TI393344:TI393345 ADE393344:ADE393345 ANA393344:ANA393345 AWW393344:AWW393345 BGS393344:BGS393345 BQO393344:BQO393345 CAK393344:CAK393345 CKG393344:CKG393345 CUC393344:CUC393345 DDY393344:DDY393345 DNU393344:DNU393345 DXQ393344:DXQ393345 EHM393344:EHM393345 ERI393344:ERI393345 FBE393344:FBE393345 FLA393344:FLA393345 FUW393344:FUW393345 GES393344:GES393345 GOO393344:GOO393345 GYK393344:GYK393345 HIG393344:HIG393345 HSC393344:HSC393345 IBY393344:IBY393345 ILU393344:ILU393345 IVQ393344:IVQ393345 JFM393344:JFM393345 JPI393344:JPI393345 JZE393344:JZE393345 KJA393344:KJA393345 KSW393344:KSW393345 LCS393344:LCS393345 LMO393344:LMO393345 LWK393344:LWK393345 MGG393344:MGG393345 MQC393344:MQC393345 MZY393344:MZY393345 NJU393344:NJU393345 NTQ393344:NTQ393345 ODM393344:ODM393345 ONI393344:ONI393345 OXE393344:OXE393345 PHA393344:PHA393345 PQW393344:PQW393345 QAS393344:QAS393345 QKO393344:QKO393345 QUK393344:QUK393345 REG393344:REG393345 ROC393344:ROC393345 RXY393344:RXY393345 SHU393344:SHU393345 SRQ393344:SRQ393345 TBM393344:TBM393345 TLI393344:TLI393345 TVE393344:TVE393345 UFA393344:UFA393345 UOW393344:UOW393345 UYS393344:UYS393345 VIO393344:VIO393345 VSK393344:VSK393345 WCG393344:WCG393345 WMC393344:WMC393345 D458880:D458881 Q458880:Q458881 JM458880:JM458881 TI458880:TI458881 ADE458880:ADE458881 ANA458880:ANA458881 AWW458880:AWW458881 BGS458880:BGS458881 BQO458880:BQO458881 CAK458880:CAK458881 CKG458880:CKG458881 CUC458880:CUC458881 DDY458880:DDY458881 DNU458880:DNU458881 DXQ458880:DXQ458881 EHM458880:EHM458881 ERI458880:ERI458881 FBE458880:FBE458881 FLA458880:FLA458881 FUW458880:FUW458881 GES458880:GES458881 GOO458880:GOO458881 GYK458880:GYK458881 HIG458880:HIG458881 HSC458880:HSC458881 IBY458880:IBY458881 ILU458880:ILU458881 IVQ458880:IVQ458881 JFM458880:JFM458881 JPI458880:JPI458881 JZE458880:JZE458881 KJA458880:KJA458881 KSW458880:KSW458881 LCS458880:LCS458881 LMO458880:LMO458881 LWK458880:LWK458881 MGG458880:MGG458881 MQC458880:MQC458881 MZY458880:MZY458881 NJU458880:NJU458881 NTQ458880:NTQ458881 ODM458880:ODM458881 ONI458880:ONI458881 OXE458880:OXE458881 PHA458880:PHA458881 PQW458880:PQW458881 QAS458880:QAS458881 QKO458880:QKO458881 QUK458880:QUK458881 REG458880:REG458881 ROC458880:ROC458881 RXY458880:RXY458881 SHU458880:SHU458881 SRQ458880:SRQ458881 TBM458880:TBM458881 TLI458880:TLI458881 TVE458880:TVE458881 UFA458880:UFA458881 UOW458880:UOW458881 UYS458880:UYS458881 VIO458880:VIO458881 VSK458880:VSK458881 WCG458880:WCG458881 WMC458880:WMC458881 D524416:D524417 Q524416:Q524417 JM524416:JM524417 TI524416:TI524417 ADE524416:ADE524417 ANA524416:ANA524417 AWW524416:AWW524417 BGS524416:BGS524417 BQO524416:BQO524417 CAK524416:CAK524417 CKG524416:CKG524417 CUC524416:CUC524417 DDY524416:DDY524417 DNU524416:DNU524417 DXQ524416:DXQ524417 EHM524416:EHM524417 ERI524416:ERI524417 FBE524416:FBE524417 FLA524416:FLA524417 FUW524416:FUW524417 GES524416:GES524417 GOO524416:GOO524417 GYK524416:GYK524417 HIG524416:HIG524417 HSC524416:HSC524417 IBY524416:IBY524417 ILU524416:ILU524417 IVQ524416:IVQ524417 JFM524416:JFM524417 JPI524416:JPI524417 JZE524416:JZE524417 KJA524416:KJA524417 KSW524416:KSW524417 LCS524416:LCS524417 LMO524416:LMO524417 LWK524416:LWK524417 MGG524416:MGG524417 MQC524416:MQC524417 MZY524416:MZY524417 NJU524416:NJU524417 NTQ524416:NTQ524417 ODM524416:ODM524417 ONI524416:ONI524417 OXE524416:OXE524417 PHA524416:PHA524417 PQW524416:PQW524417 QAS524416:QAS524417 QKO524416:QKO524417 QUK524416:QUK524417 REG524416:REG524417 ROC524416:ROC524417 RXY524416:RXY524417 SHU524416:SHU524417 SRQ524416:SRQ524417 TBM524416:TBM524417 TLI524416:TLI524417 TVE524416:TVE524417 UFA524416:UFA524417 UOW524416:UOW524417 UYS524416:UYS524417 VIO524416:VIO524417 VSK524416:VSK524417 WCG524416:WCG524417 WMC524416:WMC524417 D589952:D589953 Q589952:Q589953 JM589952:JM589953 TI589952:TI589953 ADE589952:ADE589953 ANA589952:ANA589953 AWW589952:AWW589953 BGS589952:BGS589953 BQO589952:BQO589953 CAK589952:CAK589953 CKG589952:CKG589953 CUC589952:CUC589953 DDY589952:DDY589953 DNU589952:DNU589953 DXQ589952:DXQ589953 EHM589952:EHM589953 ERI589952:ERI589953 FBE589952:FBE589953 FLA589952:FLA589953 FUW589952:FUW589953 GES589952:GES589953 GOO589952:GOO589953 GYK589952:GYK589953 HIG589952:HIG589953 HSC589952:HSC589953 IBY589952:IBY589953 ILU589952:ILU589953 IVQ589952:IVQ589953 JFM589952:JFM589953 JPI589952:JPI589953 JZE589952:JZE589953 KJA589952:KJA589953 KSW589952:KSW589953 LCS589952:LCS589953 LMO589952:LMO589953 LWK589952:LWK589953 MGG589952:MGG589953 MQC589952:MQC589953 MZY589952:MZY589953 NJU589952:NJU589953 NTQ589952:NTQ589953 ODM589952:ODM589953 ONI589952:ONI589953 OXE589952:OXE589953 PHA589952:PHA589953 PQW589952:PQW589953 QAS589952:QAS589953 QKO589952:QKO589953 QUK589952:QUK589953 REG589952:REG589953 ROC589952:ROC589953 RXY589952:RXY589953 SHU589952:SHU589953 SRQ589952:SRQ589953 TBM589952:TBM589953 TLI589952:TLI589953 TVE589952:TVE589953 UFA589952:UFA589953 UOW589952:UOW589953 UYS589952:UYS589953 VIO589952:VIO589953 VSK589952:VSK589953 WCG589952:WCG589953 WMC589952:WMC589953 D655488:D655489 Q655488:Q655489 JM655488:JM655489 TI655488:TI655489 ADE655488:ADE655489 ANA655488:ANA655489 AWW655488:AWW655489 BGS655488:BGS655489 BQO655488:BQO655489 CAK655488:CAK655489 CKG655488:CKG655489 CUC655488:CUC655489 DDY655488:DDY655489 DNU655488:DNU655489 DXQ655488:DXQ655489 EHM655488:EHM655489 ERI655488:ERI655489 FBE655488:FBE655489 FLA655488:FLA655489 FUW655488:FUW655489 GES655488:GES655489 GOO655488:GOO655489 GYK655488:GYK655489 HIG655488:HIG655489 HSC655488:HSC655489 IBY655488:IBY655489 ILU655488:ILU655489 IVQ655488:IVQ655489 JFM655488:JFM655489 JPI655488:JPI655489 JZE655488:JZE655489 KJA655488:KJA655489 KSW655488:KSW655489 LCS655488:LCS655489 LMO655488:LMO655489 LWK655488:LWK655489 MGG655488:MGG655489 MQC655488:MQC655489 MZY655488:MZY655489 NJU655488:NJU655489 NTQ655488:NTQ655489 ODM655488:ODM655489 ONI655488:ONI655489 OXE655488:OXE655489 PHA655488:PHA655489 PQW655488:PQW655489 QAS655488:QAS655489 QKO655488:QKO655489 QUK655488:QUK655489 REG655488:REG655489 ROC655488:ROC655489 RXY655488:RXY655489 SHU655488:SHU655489 SRQ655488:SRQ655489 TBM655488:TBM655489 TLI655488:TLI655489 TVE655488:TVE655489 UFA655488:UFA655489 UOW655488:UOW655489 UYS655488:UYS655489 VIO655488:VIO655489 VSK655488:VSK655489 WCG655488:WCG655489 WMC655488:WMC655489 D721024:D721025 Q721024:Q721025 JM721024:JM721025 TI721024:TI721025 ADE721024:ADE721025 ANA721024:ANA721025 AWW721024:AWW721025 BGS721024:BGS721025 BQO721024:BQO721025 CAK721024:CAK721025 CKG721024:CKG721025 CUC721024:CUC721025 DDY721024:DDY721025 DNU721024:DNU721025 DXQ721024:DXQ721025 EHM721024:EHM721025 ERI721024:ERI721025 FBE721024:FBE721025 FLA721024:FLA721025 FUW721024:FUW721025 GES721024:GES721025 GOO721024:GOO721025 GYK721024:GYK721025 HIG721024:HIG721025 HSC721024:HSC721025 IBY721024:IBY721025 ILU721024:ILU721025 IVQ721024:IVQ721025 JFM721024:JFM721025 JPI721024:JPI721025 JZE721024:JZE721025 KJA721024:KJA721025 KSW721024:KSW721025 LCS721024:LCS721025 LMO721024:LMO721025 LWK721024:LWK721025 MGG721024:MGG721025 MQC721024:MQC721025 MZY721024:MZY721025 NJU721024:NJU721025 NTQ721024:NTQ721025 ODM721024:ODM721025 ONI721024:ONI721025 OXE721024:OXE721025 PHA721024:PHA721025 PQW721024:PQW721025 QAS721024:QAS721025 QKO721024:QKO721025 QUK721024:QUK721025 REG721024:REG721025 ROC721024:ROC721025 RXY721024:RXY721025 SHU721024:SHU721025 SRQ721024:SRQ721025 TBM721024:TBM721025 TLI721024:TLI721025 TVE721024:TVE721025 UFA721024:UFA721025 UOW721024:UOW721025 UYS721024:UYS721025 VIO721024:VIO721025 VSK721024:VSK721025 WCG721024:WCG721025 WMC721024:WMC721025 D786560:D786561 Q786560:Q786561 JM786560:JM786561 TI786560:TI786561 ADE786560:ADE786561 ANA786560:ANA786561 AWW786560:AWW786561 BGS786560:BGS786561 BQO786560:BQO786561 CAK786560:CAK786561 CKG786560:CKG786561 CUC786560:CUC786561 DDY786560:DDY786561 DNU786560:DNU786561 DXQ786560:DXQ786561 EHM786560:EHM786561 ERI786560:ERI786561 FBE786560:FBE786561 FLA786560:FLA786561 FUW786560:FUW786561 GES786560:GES786561 GOO786560:GOO786561 GYK786560:GYK786561 HIG786560:HIG786561 HSC786560:HSC786561 IBY786560:IBY786561 ILU786560:ILU786561 IVQ786560:IVQ786561 JFM786560:JFM786561 JPI786560:JPI786561 JZE786560:JZE786561 KJA786560:KJA786561 KSW786560:KSW786561 LCS786560:LCS786561 LMO786560:LMO786561 LWK786560:LWK786561 MGG786560:MGG786561 MQC786560:MQC786561 MZY786560:MZY786561 NJU786560:NJU786561 NTQ786560:NTQ786561 ODM786560:ODM786561 ONI786560:ONI786561 OXE786560:OXE786561 PHA786560:PHA786561 PQW786560:PQW786561 QAS786560:QAS786561 QKO786560:QKO786561 QUK786560:QUK786561 REG786560:REG786561 ROC786560:ROC786561 RXY786560:RXY786561 SHU786560:SHU786561 SRQ786560:SRQ786561 TBM786560:TBM786561 TLI786560:TLI786561 TVE786560:TVE786561 UFA786560:UFA786561 UOW786560:UOW786561 UYS786560:UYS786561 VIO786560:VIO786561 VSK786560:VSK786561 WCG786560:WCG786561 WMC786560:WMC786561 D852096:D852097 Q852096:Q852097 JM852096:JM852097 TI852096:TI852097 ADE852096:ADE852097 ANA852096:ANA852097 AWW852096:AWW852097 BGS852096:BGS852097 BQO852096:BQO852097 CAK852096:CAK852097 CKG852096:CKG852097 CUC852096:CUC852097 DDY852096:DDY852097 DNU852096:DNU852097 DXQ852096:DXQ852097 EHM852096:EHM852097 ERI852096:ERI852097 FBE852096:FBE852097 FLA852096:FLA852097 FUW852096:FUW852097 GES852096:GES852097 GOO852096:GOO852097 GYK852096:GYK852097 HIG852096:HIG852097 HSC852096:HSC852097 IBY852096:IBY852097 ILU852096:ILU852097 IVQ852096:IVQ852097 JFM852096:JFM852097 JPI852096:JPI852097 JZE852096:JZE852097 KJA852096:KJA852097 KSW852096:KSW852097 LCS852096:LCS852097 LMO852096:LMO852097 LWK852096:LWK852097 MGG852096:MGG852097 MQC852096:MQC852097 MZY852096:MZY852097 NJU852096:NJU852097 NTQ852096:NTQ852097 ODM852096:ODM852097 ONI852096:ONI852097 OXE852096:OXE852097 PHA852096:PHA852097 PQW852096:PQW852097 QAS852096:QAS852097 QKO852096:QKO852097 QUK852096:QUK852097 REG852096:REG852097 ROC852096:ROC852097 RXY852096:RXY852097 SHU852096:SHU852097 SRQ852096:SRQ852097 TBM852096:TBM852097 TLI852096:TLI852097 TVE852096:TVE852097 UFA852096:UFA852097 UOW852096:UOW852097 UYS852096:UYS852097 VIO852096:VIO852097 VSK852096:VSK852097 WCG852096:WCG852097 WMC852096:WMC852097 D917632:D917633 Q917632:Q917633 JM917632:JM917633 TI917632:TI917633 ADE917632:ADE917633 ANA917632:ANA917633 AWW917632:AWW917633 BGS917632:BGS917633 BQO917632:BQO917633 CAK917632:CAK917633 CKG917632:CKG917633 CUC917632:CUC917633 DDY917632:DDY917633 DNU917632:DNU917633 DXQ917632:DXQ917633 EHM917632:EHM917633 ERI917632:ERI917633 FBE917632:FBE917633 FLA917632:FLA917633 FUW917632:FUW917633 GES917632:GES917633 GOO917632:GOO917633 GYK917632:GYK917633 HIG917632:HIG917633 HSC917632:HSC917633 IBY917632:IBY917633 ILU917632:ILU917633 IVQ917632:IVQ917633 JFM917632:JFM917633 JPI917632:JPI917633 JZE917632:JZE917633 KJA917632:KJA917633 KSW917632:KSW917633 LCS917632:LCS917633 LMO917632:LMO917633 LWK917632:LWK917633 MGG917632:MGG917633 MQC917632:MQC917633 MZY917632:MZY917633 NJU917632:NJU917633 NTQ917632:NTQ917633 ODM917632:ODM917633 ONI917632:ONI917633 OXE917632:OXE917633 PHA917632:PHA917633 PQW917632:PQW917633 QAS917632:QAS917633 QKO917632:QKO917633 QUK917632:QUK917633 REG917632:REG917633 ROC917632:ROC917633 RXY917632:RXY917633 SHU917632:SHU917633 SRQ917632:SRQ917633 TBM917632:TBM917633 TLI917632:TLI917633 TVE917632:TVE917633 UFA917632:UFA917633 UOW917632:UOW917633 UYS917632:UYS917633 VIO917632:VIO917633 VSK917632:VSK917633 WCG917632:WCG917633 WMC917632:WMC917633 D983168:D983169 Q983168:Q983169 JM983168:JM983169 TI983168:TI983169 ADE983168:ADE983169 ANA983168:ANA983169 AWW983168:AWW983169 BGS983168:BGS983169 BQO983168:BQO983169 CAK983168:CAK983169 CKG983168:CKG983169 CUC983168:CUC983169 DDY983168:DDY983169 DNU983168:DNU983169 DXQ983168:DXQ983169 EHM983168:EHM983169 ERI983168:ERI983169 FBE983168:FBE983169 FLA983168:FLA983169 FUW983168:FUW983169 GES983168:GES983169 GOO983168:GOO983169 GYK983168:GYK983169 HIG983168:HIG983169 HSC983168:HSC983169 IBY983168:IBY983169 ILU983168:ILU983169 IVQ983168:IVQ983169 JFM983168:JFM983169 JPI983168:JPI983169 JZE983168:JZE983169 KJA983168:KJA983169 KSW983168:KSW983169 LCS983168:LCS983169 LMO983168:LMO983169 LWK983168:LWK983169 MGG983168:MGG983169 MQC983168:MQC983169 MZY983168:MZY983169 NJU983168:NJU983169 NTQ983168:NTQ983169 ODM983168:ODM983169 ONI983168:ONI983169 OXE983168:OXE983169 PHA983168:PHA983169 PQW983168:PQW983169 QAS983168:QAS983169 QKO983168:QKO983169 QUK983168:QUK983169 REG983168:REG983169 ROC983168:ROC983169 RXY983168:RXY983169 SHU983168:SHU983169 SRQ983168:SRQ983169 TBM983168:TBM983169 TLI983168:TLI983169 TVE983168:TVE983169 UFA983168:UFA983169 UOW983168:UOW983169 UYS983168:UYS983169 VIO983168:VIO983169 VSK983168:VSK983169 WCG983168:WCG983169 WMC983168:WMC983169 D72:D73 Q72:Q73 JM72:JM73 TI72:TI73 ADE72:ADE73 ANA72:ANA73 AWW72:AWW73 BGS72:BGS73 BQO72:BQO73 CAK72:CAK73 CKG72:CKG73 CUC72:CUC73 DDY72:DDY73 DNU72:DNU73 DXQ72:DXQ73 EHM72:EHM73 ERI72:ERI73 FBE72:FBE73 FLA72:FLA73 FUW72:FUW73 GES72:GES73 GOO72:GOO73 GYK72:GYK73 HIG72:HIG73 HSC72:HSC73 IBY72:IBY73 ILU72:ILU73 IVQ72:IVQ73 JFM72:JFM73 JPI72:JPI73 JZE72:JZE73 KJA72:KJA73 KSW72:KSW73 LCS72:LCS73 LMO72:LMO73 LWK72:LWK73 MGG72:MGG73 MQC72:MQC73 MZY72:MZY73 NJU72:NJU73 NTQ72:NTQ73 ODM72:ODM73 ONI72:ONI73 OXE72:OXE73 PHA72:PHA73 PQW72:PQW73 QAS72:QAS73 QKO72:QKO73 QUK72:QUK73 REG72:REG73 ROC72:ROC73 RXY72:RXY73 SHU72:SHU73 SRQ72:SRQ73 TBM72:TBM73 TLI72:TLI73 TVE72:TVE73 UFA72:UFA73 UOW72:UOW73 UYS72:UYS73 VIO72:VIO73 VSK72:VSK73 WCG72:WCG73 WMC72:WMC73 D65608:D65609 Q65608:Q65609 JM65608:JM65609 TI65608:TI65609 ADE65608:ADE65609 ANA65608:ANA65609 AWW65608:AWW65609 BGS65608:BGS65609 BQO65608:BQO65609 CAK65608:CAK65609 CKG65608:CKG65609 CUC65608:CUC65609 DDY65608:DDY65609 DNU65608:DNU65609 DXQ65608:DXQ65609 EHM65608:EHM65609 ERI65608:ERI65609 FBE65608:FBE65609 FLA65608:FLA65609 FUW65608:FUW65609 GES65608:GES65609 GOO65608:GOO65609 GYK65608:GYK65609 HIG65608:HIG65609 HSC65608:HSC65609 IBY65608:IBY65609 ILU65608:ILU65609 IVQ65608:IVQ65609 JFM65608:JFM65609 JPI65608:JPI65609 JZE65608:JZE65609 KJA65608:KJA65609 KSW65608:KSW65609 LCS65608:LCS65609 LMO65608:LMO65609 LWK65608:LWK65609 MGG65608:MGG65609 MQC65608:MQC65609 MZY65608:MZY65609 NJU65608:NJU65609 NTQ65608:NTQ65609 ODM65608:ODM65609 ONI65608:ONI65609 OXE65608:OXE65609 PHA65608:PHA65609 PQW65608:PQW65609 QAS65608:QAS65609 QKO65608:QKO65609 QUK65608:QUK65609 REG65608:REG65609 ROC65608:ROC65609 RXY65608:RXY65609 SHU65608:SHU65609 SRQ65608:SRQ65609 TBM65608:TBM65609 TLI65608:TLI65609 TVE65608:TVE65609 UFA65608:UFA65609 UOW65608:UOW65609 UYS65608:UYS65609 VIO65608:VIO65609 VSK65608:VSK65609 WCG65608:WCG65609 WMC65608:WMC65609 D131144:D131145 Q131144:Q131145 JM131144:JM131145 TI131144:TI131145 ADE131144:ADE131145 ANA131144:ANA131145 AWW131144:AWW131145 BGS131144:BGS131145 BQO131144:BQO131145 CAK131144:CAK131145 CKG131144:CKG131145 CUC131144:CUC131145 DDY131144:DDY131145 DNU131144:DNU131145 DXQ131144:DXQ131145 EHM131144:EHM131145 ERI131144:ERI131145 FBE131144:FBE131145 FLA131144:FLA131145 FUW131144:FUW131145 GES131144:GES131145 GOO131144:GOO131145 GYK131144:GYK131145 HIG131144:HIG131145 HSC131144:HSC131145 IBY131144:IBY131145 ILU131144:ILU131145 IVQ131144:IVQ131145 JFM131144:JFM131145 JPI131144:JPI131145 JZE131144:JZE131145 KJA131144:KJA131145 KSW131144:KSW131145 LCS131144:LCS131145 LMO131144:LMO131145 LWK131144:LWK131145 MGG131144:MGG131145 MQC131144:MQC131145 MZY131144:MZY131145 NJU131144:NJU131145 NTQ131144:NTQ131145 ODM131144:ODM131145 ONI131144:ONI131145 OXE131144:OXE131145 PHA131144:PHA131145 PQW131144:PQW131145 QAS131144:QAS131145 QKO131144:QKO131145 QUK131144:QUK131145 REG131144:REG131145 ROC131144:ROC131145 RXY131144:RXY131145 SHU131144:SHU131145 SRQ131144:SRQ131145 TBM131144:TBM131145 TLI131144:TLI131145 TVE131144:TVE131145 UFA131144:UFA131145 UOW131144:UOW131145 UYS131144:UYS131145 VIO131144:VIO131145 VSK131144:VSK131145 WCG131144:WCG131145 WMC131144:WMC131145 D196680:D196681 Q196680:Q196681 JM196680:JM196681 TI196680:TI196681 ADE196680:ADE196681 ANA196680:ANA196681 AWW196680:AWW196681 BGS196680:BGS196681 BQO196680:BQO196681 CAK196680:CAK196681 CKG196680:CKG196681 CUC196680:CUC196681 DDY196680:DDY196681 DNU196680:DNU196681 DXQ196680:DXQ196681 EHM196680:EHM196681 ERI196680:ERI196681 FBE196680:FBE196681 FLA196680:FLA196681 FUW196680:FUW196681 GES196680:GES196681 GOO196680:GOO196681 GYK196680:GYK196681 HIG196680:HIG196681 HSC196680:HSC196681 IBY196680:IBY196681 ILU196680:ILU196681 IVQ196680:IVQ196681 JFM196680:JFM196681 JPI196680:JPI196681 JZE196680:JZE196681 KJA196680:KJA196681 KSW196680:KSW196681 LCS196680:LCS196681 LMO196680:LMO196681 LWK196680:LWK196681 MGG196680:MGG196681 MQC196680:MQC196681 MZY196680:MZY196681 NJU196680:NJU196681 NTQ196680:NTQ196681 ODM196680:ODM196681 ONI196680:ONI196681 OXE196680:OXE196681 PHA196680:PHA196681 PQW196680:PQW196681 QAS196680:QAS196681 QKO196680:QKO196681 QUK196680:QUK196681 REG196680:REG196681 ROC196680:ROC196681 RXY196680:RXY196681 SHU196680:SHU196681 SRQ196680:SRQ196681 TBM196680:TBM196681 TLI196680:TLI196681 TVE196680:TVE196681 UFA196680:UFA196681 UOW196680:UOW196681 UYS196680:UYS196681 VIO196680:VIO196681 VSK196680:VSK196681 WCG196680:WCG196681 WMC196680:WMC196681 D262216:D262217 Q262216:Q262217 JM262216:JM262217 TI262216:TI262217 ADE262216:ADE262217 ANA262216:ANA262217 AWW262216:AWW262217 BGS262216:BGS262217 BQO262216:BQO262217 CAK262216:CAK262217 CKG262216:CKG262217 CUC262216:CUC262217 DDY262216:DDY262217 DNU262216:DNU262217 DXQ262216:DXQ262217 EHM262216:EHM262217 ERI262216:ERI262217 FBE262216:FBE262217 FLA262216:FLA262217 FUW262216:FUW262217 GES262216:GES262217 GOO262216:GOO262217 GYK262216:GYK262217 HIG262216:HIG262217 HSC262216:HSC262217 IBY262216:IBY262217 ILU262216:ILU262217 IVQ262216:IVQ262217 JFM262216:JFM262217 JPI262216:JPI262217 JZE262216:JZE262217 KJA262216:KJA262217 KSW262216:KSW262217 LCS262216:LCS262217 LMO262216:LMO262217 LWK262216:LWK262217 MGG262216:MGG262217 MQC262216:MQC262217 MZY262216:MZY262217 NJU262216:NJU262217 NTQ262216:NTQ262217 ODM262216:ODM262217 ONI262216:ONI262217 OXE262216:OXE262217 PHA262216:PHA262217 PQW262216:PQW262217 QAS262216:QAS262217 QKO262216:QKO262217 QUK262216:QUK262217 REG262216:REG262217 ROC262216:ROC262217 RXY262216:RXY262217 SHU262216:SHU262217 SRQ262216:SRQ262217 TBM262216:TBM262217 TLI262216:TLI262217 TVE262216:TVE262217 UFA262216:UFA262217 UOW262216:UOW262217 UYS262216:UYS262217 VIO262216:VIO262217 VSK262216:VSK262217 WCG262216:WCG262217 WMC262216:WMC262217 D327752:D327753 Q327752:Q327753 JM327752:JM327753 TI327752:TI327753 ADE327752:ADE327753 ANA327752:ANA327753 AWW327752:AWW327753 BGS327752:BGS327753 BQO327752:BQO327753 CAK327752:CAK327753 CKG327752:CKG327753 CUC327752:CUC327753 DDY327752:DDY327753 DNU327752:DNU327753 DXQ327752:DXQ327753 EHM327752:EHM327753 ERI327752:ERI327753 FBE327752:FBE327753 FLA327752:FLA327753 FUW327752:FUW327753 GES327752:GES327753 GOO327752:GOO327753 GYK327752:GYK327753 HIG327752:HIG327753 HSC327752:HSC327753 IBY327752:IBY327753 ILU327752:ILU327753 IVQ327752:IVQ327753 JFM327752:JFM327753 JPI327752:JPI327753 JZE327752:JZE327753 KJA327752:KJA327753 KSW327752:KSW327753 LCS327752:LCS327753 LMO327752:LMO327753 LWK327752:LWK327753 MGG327752:MGG327753 MQC327752:MQC327753 MZY327752:MZY327753 NJU327752:NJU327753 NTQ327752:NTQ327753 ODM327752:ODM327753 ONI327752:ONI327753 OXE327752:OXE327753 PHA327752:PHA327753 PQW327752:PQW327753 QAS327752:QAS327753 QKO327752:QKO327753 QUK327752:QUK327753 REG327752:REG327753 ROC327752:ROC327753 RXY327752:RXY327753 SHU327752:SHU327753 SRQ327752:SRQ327753 TBM327752:TBM327753 TLI327752:TLI327753 TVE327752:TVE327753 UFA327752:UFA327753 UOW327752:UOW327753 UYS327752:UYS327753 VIO327752:VIO327753 VSK327752:VSK327753 WCG327752:WCG327753 WMC327752:WMC327753 D393288:D393289 Q393288:Q393289 JM393288:JM393289 TI393288:TI393289 ADE393288:ADE393289 ANA393288:ANA393289 AWW393288:AWW393289 BGS393288:BGS393289 BQO393288:BQO393289 CAK393288:CAK393289 CKG393288:CKG393289 CUC393288:CUC393289 DDY393288:DDY393289 DNU393288:DNU393289 DXQ393288:DXQ393289 EHM393288:EHM393289 ERI393288:ERI393289 FBE393288:FBE393289 FLA393288:FLA393289 FUW393288:FUW393289 GES393288:GES393289 GOO393288:GOO393289 GYK393288:GYK393289 HIG393288:HIG393289 HSC393288:HSC393289 IBY393288:IBY393289 ILU393288:ILU393289 IVQ393288:IVQ393289 JFM393288:JFM393289 JPI393288:JPI393289 JZE393288:JZE393289 KJA393288:KJA393289 KSW393288:KSW393289 LCS393288:LCS393289 LMO393288:LMO393289 LWK393288:LWK393289 MGG393288:MGG393289 MQC393288:MQC393289 MZY393288:MZY393289 NJU393288:NJU393289 NTQ393288:NTQ393289 ODM393288:ODM393289 ONI393288:ONI393289 OXE393288:OXE393289 PHA393288:PHA393289 PQW393288:PQW393289 QAS393288:QAS393289 QKO393288:QKO393289 QUK393288:QUK393289 REG393288:REG393289 ROC393288:ROC393289 RXY393288:RXY393289 SHU393288:SHU393289 SRQ393288:SRQ393289 TBM393288:TBM393289 TLI393288:TLI393289 TVE393288:TVE393289 UFA393288:UFA393289 UOW393288:UOW393289 UYS393288:UYS393289 VIO393288:VIO393289 VSK393288:VSK393289 WCG393288:WCG393289 WMC393288:WMC393289 D458824:D458825 Q458824:Q458825 JM458824:JM458825 TI458824:TI458825 ADE458824:ADE458825 ANA458824:ANA458825 AWW458824:AWW458825 BGS458824:BGS458825 BQO458824:BQO458825 CAK458824:CAK458825 CKG458824:CKG458825 CUC458824:CUC458825 DDY458824:DDY458825 DNU458824:DNU458825 DXQ458824:DXQ458825 EHM458824:EHM458825 ERI458824:ERI458825 FBE458824:FBE458825 FLA458824:FLA458825 FUW458824:FUW458825 GES458824:GES458825 GOO458824:GOO458825 GYK458824:GYK458825 HIG458824:HIG458825 HSC458824:HSC458825 IBY458824:IBY458825 ILU458824:ILU458825 IVQ458824:IVQ458825 JFM458824:JFM458825 JPI458824:JPI458825 JZE458824:JZE458825 KJA458824:KJA458825 KSW458824:KSW458825 LCS458824:LCS458825 LMO458824:LMO458825 LWK458824:LWK458825 MGG458824:MGG458825 MQC458824:MQC458825 MZY458824:MZY458825 NJU458824:NJU458825 NTQ458824:NTQ458825 ODM458824:ODM458825 ONI458824:ONI458825 OXE458824:OXE458825 PHA458824:PHA458825 PQW458824:PQW458825 QAS458824:QAS458825 QKO458824:QKO458825 QUK458824:QUK458825 REG458824:REG458825 ROC458824:ROC458825 RXY458824:RXY458825 SHU458824:SHU458825 SRQ458824:SRQ458825 TBM458824:TBM458825 TLI458824:TLI458825 TVE458824:TVE458825 UFA458824:UFA458825 UOW458824:UOW458825 UYS458824:UYS458825 VIO458824:VIO458825 VSK458824:VSK458825 WCG458824:WCG458825 WMC458824:WMC458825 D524360:D524361 Q524360:Q524361 JM524360:JM524361 TI524360:TI524361 ADE524360:ADE524361 ANA524360:ANA524361 AWW524360:AWW524361 BGS524360:BGS524361 BQO524360:BQO524361 CAK524360:CAK524361 CKG524360:CKG524361 CUC524360:CUC524361 DDY524360:DDY524361 DNU524360:DNU524361 DXQ524360:DXQ524361 EHM524360:EHM524361 ERI524360:ERI524361 FBE524360:FBE524361 FLA524360:FLA524361 FUW524360:FUW524361 GES524360:GES524361 GOO524360:GOO524361 GYK524360:GYK524361 HIG524360:HIG524361 HSC524360:HSC524361 IBY524360:IBY524361 ILU524360:ILU524361 IVQ524360:IVQ524361 JFM524360:JFM524361 JPI524360:JPI524361 JZE524360:JZE524361 KJA524360:KJA524361 KSW524360:KSW524361 LCS524360:LCS524361 LMO524360:LMO524361 LWK524360:LWK524361 MGG524360:MGG524361 MQC524360:MQC524361 MZY524360:MZY524361 NJU524360:NJU524361 NTQ524360:NTQ524361 ODM524360:ODM524361 ONI524360:ONI524361 OXE524360:OXE524361 PHA524360:PHA524361 PQW524360:PQW524361 QAS524360:QAS524361 QKO524360:QKO524361 QUK524360:QUK524361 REG524360:REG524361 ROC524360:ROC524361 RXY524360:RXY524361 SHU524360:SHU524361 SRQ524360:SRQ524361 TBM524360:TBM524361 TLI524360:TLI524361 TVE524360:TVE524361 UFA524360:UFA524361 UOW524360:UOW524361 UYS524360:UYS524361 VIO524360:VIO524361 VSK524360:VSK524361 WCG524360:WCG524361 WMC524360:WMC524361 D589896:D589897 Q589896:Q589897 JM589896:JM589897 TI589896:TI589897 ADE589896:ADE589897 ANA589896:ANA589897 AWW589896:AWW589897 BGS589896:BGS589897 BQO589896:BQO589897 CAK589896:CAK589897 CKG589896:CKG589897 CUC589896:CUC589897 DDY589896:DDY589897 DNU589896:DNU589897 DXQ589896:DXQ589897 EHM589896:EHM589897 ERI589896:ERI589897 FBE589896:FBE589897 FLA589896:FLA589897 FUW589896:FUW589897 GES589896:GES589897 GOO589896:GOO589897 GYK589896:GYK589897 HIG589896:HIG589897 HSC589896:HSC589897 IBY589896:IBY589897 ILU589896:ILU589897 IVQ589896:IVQ589897 JFM589896:JFM589897 JPI589896:JPI589897 JZE589896:JZE589897 KJA589896:KJA589897 KSW589896:KSW589897 LCS589896:LCS589897 LMO589896:LMO589897 LWK589896:LWK589897 MGG589896:MGG589897 MQC589896:MQC589897 MZY589896:MZY589897 NJU589896:NJU589897 NTQ589896:NTQ589897 ODM589896:ODM589897 ONI589896:ONI589897 OXE589896:OXE589897 PHA589896:PHA589897 PQW589896:PQW589897 QAS589896:QAS589897 QKO589896:QKO589897 QUK589896:QUK589897 REG589896:REG589897 ROC589896:ROC589897 RXY589896:RXY589897 SHU589896:SHU589897 SRQ589896:SRQ589897 TBM589896:TBM589897 TLI589896:TLI589897 TVE589896:TVE589897 UFA589896:UFA589897 UOW589896:UOW589897 UYS589896:UYS589897 VIO589896:VIO589897 VSK589896:VSK589897 WCG589896:WCG589897 WMC589896:WMC589897 D655432:D655433 Q655432:Q655433 JM655432:JM655433 TI655432:TI655433 ADE655432:ADE655433 ANA655432:ANA655433 AWW655432:AWW655433 BGS655432:BGS655433 BQO655432:BQO655433 CAK655432:CAK655433 CKG655432:CKG655433 CUC655432:CUC655433 DDY655432:DDY655433 DNU655432:DNU655433 DXQ655432:DXQ655433 EHM655432:EHM655433 ERI655432:ERI655433 FBE655432:FBE655433 FLA655432:FLA655433 FUW655432:FUW655433 GES655432:GES655433 GOO655432:GOO655433 GYK655432:GYK655433 HIG655432:HIG655433 HSC655432:HSC655433 IBY655432:IBY655433 ILU655432:ILU655433 IVQ655432:IVQ655433 JFM655432:JFM655433 JPI655432:JPI655433 JZE655432:JZE655433 KJA655432:KJA655433 KSW655432:KSW655433 LCS655432:LCS655433 LMO655432:LMO655433 LWK655432:LWK655433 MGG655432:MGG655433 MQC655432:MQC655433 MZY655432:MZY655433 NJU655432:NJU655433 NTQ655432:NTQ655433 ODM655432:ODM655433 ONI655432:ONI655433 OXE655432:OXE655433 PHA655432:PHA655433 PQW655432:PQW655433 QAS655432:QAS655433 QKO655432:QKO655433 QUK655432:QUK655433 REG655432:REG655433 ROC655432:ROC655433 RXY655432:RXY655433 SHU655432:SHU655433 SRQ655432:SRQ655433 TBM655432:TBM655433 TLI655432:TLI655433 TVE655432:TVE655433 UFA655432:UFA655433 UOW655432:UOW655433 UYS655432:UYS655433 VIO655432:VIO655433 VSK655432:VSK655433 WCG655432:WCG655433 WMC655432:WMC655433 D720968:D720969 Q720968:Q720969 JM720968:JM720969 TI720968:TI720969 ADE720968:ADE720969 ANA720968:ANA720969 AWW720968:AWW720969 BGS720968:BGS720969 BQO720968:BQO720969 CAK720968:CAK720969 CKG720968:CKG720969 CUC720968:CUC720969 DDY720968:DDY720969 DNU720968:DNU720969 DXQ720968:DXQ720969 EHM720968:EHM720969 ERI720968:ERI720969 FBE720968:FBE720969 FLA720968:FLA720969 FUW720968:FUW720969 GES720968:GES720969 GOO720968:GOO720969 GYK720968:GYK720969 HIG720968:HIG720969 HSC720968:HSC720969 IBY720968:IBY720969 ILU720968:ILU720969 IVQ720968:IVQ720969 JFM720968:JFM720969 JPI720968:JPI720969 JZE720968:JZE720969 KJA720968:KJA720969 KSW720968:KSW720969 LCS720968:LCS720969 LMO720968:LMO720969 LWK720968:LWK720969 MGG720968:MGG720969 MQC720968:MQC720969 MZY720968:MZY720969 NJU720968:NJU720969 NTQ720968:NTQ720969 ODM720968:ODM720969 ONI720968:ONI720969 OXE720968:OXE720969 PHA720968:PHA720969 PQW720968:PQW720969 QAS720968:QAS720969 QKO720968:QKO720969 QUK720968:QUK720969 REG720968:REG720969 ROC720968:ROC720969 RXY720968:RXY720969 SHU720968:SHU720969 SRQ720968:SRQ720969 TBM720968:TBM720969 TLI720968:TLI720969 TVE720968:TVE720969 UFA720968:UFA720969 UOW720968:UOW720969 UYS720968:UYS720969 VIO720968:VIO720969 VSK720968:VSK720969 WCG720968:WCG720969 WMC720968:WMC720969 D786504:D786505 Q786504:Q786505 JM786504:JM786505 TI786504:TI786505 ADE786504:ADE786505 ANA786504:ANA786505 AWW786504:AWW786505 BGS786504:BGS786505 BQO786504:BQO786505 CAK786504:CAK786505 CKG786504:CKG786505 CUC786504:CUC786505 DDY786504:DDY786505 DNU786504:DNU786505 DXQ786504:DXQ786505 EHM786504:EHM786505 ERI786504:ERI786505 FBE786504:FBE786505 FLA786504:FLA786505 FUW786504:FUW786505 GES786504:GES786505 GOO786504:GOO786505 GYK786504:GYK786505 HIG786504:HIG786505 HSC786504:HSC786505 IBY786504:IBY786505 ILU786504:ILU786505 IVQ786504:IVQ786505 JFM786504:JFM786505 JPI786504:JPI786505 JZE786504:JZE786505 KJA786504:KJA786505 KSW786504:KSW786505 LCS786504:LCS786505 LMO786504:LMO786505 LWK786504:LWK786505 MGG786504:MGG786505 MQC786504:MQC786505 MZY786504:MZY786505 NJU786504:NJU786505 NTQ786504:NTQ786505 ODM786504:ODM786505 ONI786504:ONI786505 OXE786504:OXE786505 PHA786504:PHA786505 PQW786504:PQW786505 QAS786504:QAS786505 QKO786504:QKO786505 QUK786504:QUK786505 REG786504:REG786505 ROC786504:ROC786505 RXY786504:RXY786505 SHU786504:SHU786505 SRQ786504:SRQ786505 TBM786504:TBM786505 TLI786504:TLI786505 TVE786504:TVE786505 UFA786504:UFA786505 UOW786504:UOW786505 UYS786504:UYS786505 VIO786504:VIO786505 VSK786504:VSK786505 WCG786504:WCG786505 WMC786504:WMC786505 D852040:D852041 Q852040:Q852041 JM852040:JM852041 TI852040:TI852041 ADE852040:ADE852041 ANA852040:ANA852041 AWW852040:AWW852041 BGS852040:BGS852041 BQO852040:BQO852041 CAK852040:CAK852041 CKG852040:CKG852041 CUC852040:CUC852041 DDY852040:DDY852041 DNU852040:DNU852041 DXQ852040:DXQ852041 EHM852040:EHM852041 ERI852040:ERI852041 FBE852040:FBE852041 FLA852040:FLA852041 FUW852040:FUW852041 GES852040:GES852041 GOO852040:GOO852041 GYK852040:GYK852041 HIG852040:HIG852041 HSC852040:HSC852041 IBY852040:IBY852041 ILU852040:ILU852041 IVQ852040:IVQ852041 JFM852040:JFM852041 JPI852040:JPI852041 JZE852040:JZE852041 KJA852040:KJA852041 KSW852040:KSW852041 LCS852040:LCS852041 LMO852040:LMO852041 LWK852040:LWK852041 MGG852040:MGG852041 MQC852040:MQC852041 MZY852040:MZY852041 NJU852040:NJU852041 NTQ852040:NTQ852041 ODM852040:ODM852041 ONI852040:ONI852041 OXE852040:OXE852041 PHA852040:PHA852041 PQW852040:PQW852041 QAS852040:QAS852041 QKO852040:QKO852041 QUK852040:QUK852041 REG852040:REG852041 ROC852040:ROC852041 RXY852040:RXY852041 SHU852040:SHU852041 SRQ852040:SRQ852041 TBM852040:TBM852041 TLI852040:TLI852041 TVE852040:TVE852041 UFA852040:UFA852041 UOW852040:UOW852041 UYS852040:UYS852041 VIO852040:VIO852041 VSK852040:VSK852041 WCG852040:WCG852041 WMC852040:WMC852041 D917576:D917577 Q917576:Q917577 JM917576:JM917577 TI917576:TI917577 ADE917576:ADE917577 ANA917576:ANA917577 AWW917576:AWW917577 BGS917576:BGS917577 BQO917576:BQO917577 CAK917576:CAK917577 CKG917576:CKG917577 CUC917576:CUC917577 DDY917576:DDY917577 DNU917576:DNU917577 DXQ917576:DXQ917577 EHM917576:EHM917577 ERI917576:ERI917577 FBE917576:FBE917577 FLA917576:FLA917577 FUW917576:FUW917577 GES917576:GES917577 GOO917576:GOO917577 GYK917576:GYK917577 HIG917576:HIG917577 HSC917576:HSC917577 IBY917576:IBY917577 ILU917576:ILU917577 IVQ917576:IVQ917577 JFM917576:JFM917577 JPI917576:JPI917577 JZE917576:JZE917577 KJA917576:KJA917577 KSW917576:KSW917577 LCS917576:LCS917577 LMO917576:LMO917577 LWK917576:LWK917577 MGG917576:MGG917577 MQC917576:MQC917577 MZY917576:MZY917577 NJU917576:NJU917577 NTQ917576:NTQ917577 ODM917576:ODM917577 ONI917576:ONI917577 OXE917576:OXE917577 PHA917576:PHA917577 PQW917576:PQW917577 QAS917576:QAS917577 QKO917576:QKO917577 QUK917576:QUK917577 REG917576:REG917577 ROC917576:ROC917577 RXY917576:RXY917577 SHU917576:SHU917577 SRQ917576:SRQ917577 TBM917576:TBM917577 TLI917576:TLI917577 TVE917576:TVE917577 UFA917576:UFA917577 UOW917576:UOW917577 UYS917576:UYS917577 VIO917576:VIO917577 VSK917576:VSK917577 WCG917576:WCG917577 WMC917576:WMC917577 D983112:D983113 Q983112:Q983113 JM983112:JM983113 TI983112:TI983113 ADE983112:ADE983113 ANA983112:ANA983113 AWW983112:AWW983113 BGS983112:BGS983113 BQO983112:BQO983113 CAK983112:CAK983113 CKG983112:CKG983113 CUC983112:CUC983113 DDY983112:DDY983113 DNU983112:DNU983113 DXQ983112:DXQ983113 EHM983112:EHM983113 ERI983112:ERI983113 FBE983112:FBE983113 FLA983112:FLA983113 FUW983112:FUW983113 GES983112:GES983113 GOO983112:GOO983113 GYK983112:GYK983113 HIG983112:HIG983113 HSC983112:HSC983113 IBY983112:IBY983113 ILU983112:ILU983113 IVQ983112:IVQ983113 JFM983112:JFM983113 JPI983112:JPI983113 JZE983112:JZE983113 KJA983112:KJA983113 KSW983112:KSW983113 LCS983112:LCS983113 LMO983112:LMO983113 LWK983112:LWK983113 MGG983112:MGG983113 MQC983112:MQC983113 MZY983112:MZY983113 NJU983112:NJU983113 NTQ983112:NTQ983113 ODM983112:ODM983113 ONI983112:ONI983113 OXE983112:OXE983113 PHA983112:PHA983113 PQW983112:PQW983113 QAS983112:QAS983113 QKO983112:QKO983113 QUK983112:QUK983113 REG983112:REG983113 ROC983112:ROC983113 RXY983112:RXY983113 SHU983112:SHU983113 SRQ983112:SRQ983113 TBM983112:TBM983113 TLI983112:TLI983113 TVE983112:TVE983113 UFA983112:UFA983113 UOW983112:UOW983113 UYS983112:UYS983113 VIO983112:VIO983113 VSK983112:VSK983113 WCG983112:WCG983113 WMC983112:WMC983113 D305:D306 Q305:Q306 JM305:JM306 TI305:TI306 ADE305:ADE306 ANA305:ANA306 AWW305:AWW306 BGS305:BGS306 BQO305:BQO306 CAK305:CAK306 CKG305:CKG306 CUC305:CUC306 DDY305:DDY306 DNU305:DNU306 DXQ305:DXQ306 EHM305:EHM306 ERI305:ERI306 FBE305:FBE306 FLA305:FLA306 FUW305:FUW306 GES305:GES306 GOO305:GOO306 GYK305:GYK306 HIG305:HIG306 HSC305:HSC306 IBY305:IBY306 ILU305:ILU306 IVQ305:IVQ306 JFM305:JFM306 JPI305:JPI306 JZE305:JZE306 KJA305:KJA306 KSW305:KSW306 LCS305:LCS306 LMO305:LMO306 LWK305:LWK306 MGG305:MGG306 MQC305:MQC306 MZY305:MZY306 NJU305:NJU306 NTQ305:NTQ306 ODM305:ODM306 ONI305:ONI306 OXE305:OXE306 PHA305:PHA306 PQW305:PQW306 QAS305:QAS306 QKO305:QKO306 QUK305:QUK306 REG305:REG306 ROC305:ROC306 RXY305:RXY306 SHU305:SHU306 SRQ305:SRQ306 TBM305:TBM306 TLI305:TLI306 TVE305:TVE306 UFA305:UFA306 UOW305:UOW306 UYS305:UYS306 VIO305:VIO306 VSK305:VSK306 WCG305:WCG306 WMC305:WMC306 D65841:D65842 Q65841:Q65842 JM65841:JM65842 TI65841:TI65842 ADE65841:ADE65842 ANA65841:ANA65842 AWW65841:AWW65842 BGS65841:BGS65842 BQO65841:BQO65842 CAK65841:CAK65842 CKG65841:CKG65842 CUC65841:CUC65842 DDY65841:DDY65842 DNU65841:DNU65842 DXQ65841:DXQ65842 EHM65841:EHM65842 ERI65841:ERI65842 FBE65841:FBE65842 FLA65841:FLA65842 FUW65841:FUW65842 GES65841:GES65842 GOO65841:GOO65842 GYK65841:GYK65842 HIG65841:HIG65842 HSC65841:HSC65842 IBY65841:IBY65842 ILU65841:ILU65842 IVQ65841:IVQ65842 JFM65841:JFM65842 JPI65841:JPI65842 JZE65841:JZE65842 KJA65841:KJA65842 KSW65841:KSW65842 LCS65841:LCS65842 LMO65841:LMO65842 LWK65841:LWK65842 MGG65841:MGG65842 MQC65841:MQC65842 MZY65841:MZY65842 NJU65841:NJU65842 NTQ65841:NTQ65842 ODM65841:ODM65842 ONI65841:ONI65842 OXE65841:OXE65842 PHA65841:PHA65842 PQW65841:PQW65842 QAS65841:QAS65842 QKO65841:QKO65842 QUK65841:QUK65842 REG65841:REG65842 ROC65841:ROC65842 RXY65841:RXY65842 SHU65841:SHU65842 SRQ65841:SRQ65842 TBM65841:TBM65842 TLI65841:TLI65842 TVE65841:TVE65842 UFA65841:UFA65842 UOW65841:UOW65842 UYS65841:UYS65842 VIO65841:VIO65842 VSK65841:VSK65842 WCG65841:WCG65842 WMC65841:WMC65842 D131377:D131378 Q131377:Q131378 JM131377:JM131378 TI131377:TI131378 ADE131377:ADE131378 ANA131377:ANA131378 AWW131377:AWW131378 BGS131377:BGS131378 BQO131377:BQO131378 CAK131377:CAK131378 CKG131377:CKG131378 CUC131377:CUC131378 DDY131377:DDY131378 DNU131377:DNU131378 DXQ131377:DXQ131378 EHM131377:EHM131378 ERI131377:ERI131378 FBE131377:FBE131378 FLA131377:FLA131378 FUW131377:FUW131378 GES131377:GES131378 GOO131377:GOO131378 GYK131377:GYK131378 HIG131377:HIG131378 HSC131377:HSC131378 IBY131377:IBY131378 ILU131377:ILU131378 IVQ131377:IVQ131378 JFM131377:JFM131378 JPI131377:JPI131378 JZE131377:JZE131378 KJA131377:KJA131378 KSW131377:KSW131378 LCS131377:LCS131378 LMO131377:LMO131378 LWK131377:LWK131378 MGG131377:MGG131378 MQC131377:MQC131378 MZY131377:MZY131378 NJU131377:NJU131378 NTQ131377:NTQ131378 ODM131377:ODM131378 ONI131377:ONI131378 OXE131377:OXE131378 PHA131377:PHA131378 PQW131377:PQW131378 QAS131377:QAS131378 QKO131377:QKO131378 QUK131377:QUK131378 REG131377:REG131378 ROC131377:ROC131378 RXY131377:RXY131378 SHU131377:SHU131378 SRQ131377:SRQ131378 TBM131377:TBM131378 TLI131377:TLI131378 TVE131377:TVE131378 UFA131377:UFA131378 UOW131377:UOW131378 UYS131377:UYS131378 VIO131377:VIO131378 VSK131377:VSK131378 WCG131377:WCG131378 WMC131377:WMC131378 D196913:D196914 Q196913:Q196914 JM196913:JM196914 TI196913:TI196914 ADE196913:ADE196914 ANA196913:ANA196914 AWW196913:AWW196914 BGS196913:BGS196914 BQO196913:BQO196914 CAK196913:CAK196914 CKG196913:CKG196914 CUC196913:CUC196914 DDY196913:DDY196914 DNU196913:DNU196914 DXQ196913:DXQ196914 EHM196913:EHM196914 ERI196913:ERI196914 FBE196913:FBE196914 FLA196913:FLA196914 FUW196913:FUW196914 GES196913:GES196914 GOO196913:GOO196914 GYK196913:GYK196914 HIG196913:HIG196914 HSC196913:HSC196914 IBY196913:IBY196914 ILU196913:ILU196914 IVQ196913:IVQ196914 JFM196913:JFM196914 JPI196913:JPI196914 JZE196913:JZE196914 KJA196913:KJA196914 KSW196913:KSW196914 LCS196913:LCS196914 LMO196913:LMO196914 LWK196913:LWK196914 MGG196913:MGG196914 MQC196913:MQC196914 MZY196913:MZY196914 NJU196913:NJU196914 NTQ196913:NTQ196914 ODM196913:ODM196914 ONI196913:ONI196914 OXE196913:OXE196914 PHA196913:PHA196914 PQW196913:PQW196914 QAS196913:QAS196914 QKO196913:QKO196914 QUK196913:QUK196914 REG196913:REG196914 ROC196913:ROC196914 RXY196913:RXY196914 SHU196913:SHU196914 SRQ196913:SRQ196914 TBM196913:TBM196914 TLI196913:TLI196914 TVE196913:TVE196914 UFA196913:UFA196914 UOW196913:UOW196914 UYS196913:UYS196914 VIO196913:VIO196914 VSK196913:VSK196914 WCG196913:WCG196914 WMC196913:WMC196914 D262449:D262450 Q262449:Q262450 JM262449:JM262450 TI262449:TI262450 ADE262449:ADE262450 ANA262449:ANA262450 AWW262449:AWW262450 BGS262449:BGS262450 BQO262449:BQO262450 CAK262449:CAK262450 CKG262449:CKG262450 CUC262449:CUC262450 DDY262449:DDY262450 DNU262449:DNU262450 DXQ262449:DXQ262450 EHM262449:EHM262450 ERI262449:ERI262450 FBE262449:FBE262450 FLA262449:FLA262450 FUW262449:FUW262450 GES262449:GES262450 GOO262449:GOO262450 GYK262449:GYK262450 HIG262449:HIG262450 HSC262449:HSC262450 IBY262449:IBY262450 ILU262449:ILU262450 IVQ262449:IVQ262450 JFM262449:JFM262450 JPI262449:JPI262450 JZE262449:JZE262450 KJA262449:KJA262450 KSW262449:KSW262450 LCS262449:LCS262450 LMO262449:LMO262450 LWK262449:LWK262450 MGG262449:MGG262450 MQC262449:MQC262450 MZY262449:MZY262450 NJU262449:NJU262450 NTQ262449:NTQ262450 ODM262449:ODM262450 ONI262449:ONI262450 OXE262449:OXE262450 PHA262449:PHA262450 PQW262449:PQW262450 QAS262449:QAS262450 QKO262449:QKO262450 QUK262449:QUK262450 REG262449:REG262450 ROC262449:ROC262450 RXY262449:RXY262450 SHU262449:SHU262450 SRQ262449:SRQ262450 TBM262449:TBM262450 TLI262449:TLI262450 TVE262449:TVE262450 UFA262449:UFA262450 UOW262449:UOW262450 UYS262449:UYS262450 VIO262449:VIO262450 VSK262449:VSK262450 WCG262449:WCG262450 WMC262449:WMC262450 D327985:D327986 Q327985:Q327986 JM327985:JM327986 TI327985:TI327986 ADE327985:ADE327986 ANA327985:ANA327986 AWW327985:AWW327986 BGS327985:BGS327986 BQO327985:BQO327986 CAK327985:CAK327986 CKG327985:CKG327986 CUC327985:CUC327986 DDY327985:DDY327986 DNU327985:DNU327986 DXQ327985:DXQ327986 EHM327985:EHM327986 ERI327985:ERI327986 FBE327985:FBE327986 FLA327985:FLA327986 FUW327985:FUW327986 GES327985:GES327986 GOO327985:GOO327986 GYK327985:GYK327986 HIG327985:HIG327986 HSC327985:HSC327986 IBY327985:IBY327986 ILU327985:ILU327986 IVQ327985:IVQ327986 JFM327985:JFM327986 JPI327985:JPI327986 JZE327985:JZE327986 KJA327985:KJA327986 KSW327985:KSW327986 LCS327985:LCS327986 LMO327985:LMO327986 LWK327985:LWK327986 MGG327985:MGG327986 MQC327985:MQC327986 MZY327985:MZY327986 NJU327985:NJU327986 NTQ327985:NTQ327986 ODM327985:ODM327986 ONI327985:ONI327986 OXE327985:OXE327986 PHA327985:PHA327986 PQW327985:PQW327986 QAS327985:QAS327986 QKO327985:QKO327986 QUK327985:QUK327986 REG327985:REG327986 ROC327985:ROC327986 RXY327985:RXY327986 SHU327985:SHU327986 SRQ327985:SRQ327986 TBM327985:TBM327986 TLI327985:TLI327986 TVE327985:TVE327986 UFA327985:UFA327986 UOW327985:UOW327986 UYS327985:UYS327986 VIO327985:VIO327986 VSK327985:VSK327986 WCG327985:WCG327986 WMC327985:WMC327986 D393521:D393522 Q393521:Q393522 JM393521:JM393522 TI393521:TI393522 ADE393521:ADE393522 ANA393521:ANA393522 AWW393521:AWW393522 BGS393521:BGS393522 BQO393521:BQO393522 CAK393521:CAK393522 CKG393521:CKG393522 CUC393521:CUC393522 DDY393521:DDY393522 DNU393521:DNU393522 DXQ393521:DXQ393522 EHM393521:EHM393522 ERI393521:ERI393522 FBE393521:FBE393522 FLA393521:FLA393522 FUW393521:FUW393522 GES393521:GES393522 GOO393521:GOO393522 GYK393521:GYK393522 HIG393521:HIG393522 HSC393521:HSC393522 IBY393521:IBY393522 ILU393521:ILU393522 IVQ393521:IVQ393522 JFM393521:JFM393522 JPI393521:JPI393522 JZE393521:JZE393522 KJA393521:KJA393522 KSW393521:KSW393522 LCS393521:LCS393522 LMO393521:LMO393522 LWK393521:LWK393522 MGG393521:MGG393522 MQC393521:MQC393522 MZY393521:MZY393522 NJU393521:NJU393522 NTQ393521:NTQ393522 ODM393521:ODM393522 ONI393521:ONI393522 OXE393521:OXE393522 PHA393521:PHA393522 PQW393521:PQW393522 QAS393521:QAS393522 QKO393521:QKO393522 QUK393521:QUK393522 REG393521:REG393522 ROC393521:ROC393522 RXY393521:RXY393522 SHU393521:SHU393522 SRQ393521:SRQ393522 TBM393521:TBM393522 TLI393521:TLI393522 TVE393521:TVE393522 UFA393521:UFA393522 UOW393521:UOW393522 UYS393521:UYS393522 VIO393521:VIO393522 VSK393521:VSK393522 WCG393521:WCG393522 WMC393521:WMC393522 D459057:D459058 Q459057:Q459058 JM459057:JM459058 TI459057:TI459058 ADE459057:ADE459058 ANA459057:ANA459058 AWW459057:AWW459058 BGS459057:BGS459058 BQO459057:BQO459058 CAK459057:CAK459058 CKG459057:CKG459058 CUC459057:CUC459058 DDY459057:DDY459058 DNU459057:DNU459058 DXQ459057:DXQ459058 EHM459057:EHM459058 ERI459057:ERI459058 FBE459057:FBE459058 FLA459057:FLA459058 FUW459057:FUW459058 GES459057:GES459058 GOO459057:GOO459058 GYK459057:GYK459058 HIG459057:HIG459058 HSC459057:HSC459058 IBY459057:IBY459058 ILU459057:ILU459058 IVQ459057:IVQ459058 JFM459057:JFM459058 JPI459057:JPI459058 JZE459057:JZE459058 KJA459057:KJA459058 KSW459057:KSW459058 LCS459057:LCS459058 LMO459057:LMO459058 LWK459057:LWK459058 MGG459057:MGG459058 MQC459057:MQC459058 MZY459057:MZY459058 NJU459057:NJU459058 NTQ459057:NTQ459058 ODM459057:ODM459058 ONI459057:ONI459058 OXE459057:OXE459058 PHA459057:PHA459058 PQW459057:PQW459058 QAS459057:QAS459058 QKO459057:QKO459058 QUK459057:QUK459058 REG459057:REG459058 ROC459057:ROC459058 RXY459057:RXY459058 SHU459057:SHU459058 SRQ459057:SRQ459058 TBM459057:TBM459058 TLI459057:TLI459058 TVE459057:TVE459058 UFA459057:UFA459058 UOW459057:UOW459058 UYS459057:UYS459058 VIO459057:VIO459058 VSK459057:VSK459058 WCG459057:WCG459058 WMC459057:WMC459058 D524593:D524594 Q524593:Q524594 JM524593:JM524594 TI524593:TI524594 ADE524593:ADE524594 ANA524593:ANA524594 AWW524593:AWW524594 BGS524593:BGS524594 BQO524593:BQO524594 CAK524593:CAK524594 CKG524593:CKG524594 CUC524593:CUC524594 DDY524593:DDY524594 DNU524593:DNU524594 DXQ524593:DXQ524594 EHM524593:EHM524594 ERI524593:ERI524594 FBE524593:FBE524594 FLA524593:FLA524594 FUW524593:FUW524594 GES524593:GES524594 GOO524593:GOO524594 GYK524593:GYK524594 HIG524593:HIG524594 HSC524593:HSC524594 IBY524593:IBY524594 ILU524593:ILU524594 IVQ524593:IVQ524594 JFM524593:JFM524594 JPI524593:JPI524594 JZE524593:JZE524594 KJA524593:KJA524594 KSW524593:KSW524594 LCS524593:LCS524594 LMO524593:LMO524594 LWK524593:LWK524594 MGG524593:MGG524594 MQC524593:MQC524594 MZY524593:MZY524594 NJU524593:NJU524594 NTQ524593:NTQ524594 ODM524593:ODM524594 ONI524593:ONI524594 OXE524593:OXE524594 PHA524593:PHA524594 PQW524593:PQW524594 QAS524593:QAS524594 QKO524593:QKO524594 QUK524593:QUK524594 REG524593:REG524594 ROC524593:ROC524594 RXY524593:RXY524594 SHU524593:SHU524594 SRQ524593:SRQ524594 TBM524593:TBM524594 TLI524593:TLI524594 TVE524593:TVE524594 UFA524593:UFA524594 UOW524593:UOW524594 UYS524593:UYS524594 VIO524593:VIO524594 VSK524593:VSK524594 WCG524593:WCG524594 WMC524593:WMC524594 D590129:D590130 Q590129:Q590130 JM590129:JM590130 TI590129:TI590130 ADE590129:ADE590130 ANA590129:ANA590130 AWW590129:AWW590130 BGS590129:BGS590130 BQO590129:BQO590130 CAK590129:CAK590130 CKG590129:CKG590130 CUC590129:CUC590130 DDY590129:DDY590130 DNU590129:DNU590130 DXQ590129:DXQ590130 EHM590129:EHM590130 ERI590129:ERI590130 FBE590129:FBE590130 FLA590129:FLA590130 FUW590129:FUW590130 GES590129:GES590130 GOO590129:GOO590130 GYK590129:GYK590130 HIG590129:HIG590130 HSC590129:HSC590130 IBY590129:IBY590130 ILU590129:ILU590130 IVQ590129:IVQ590130 JFM590129:JFM590130 JPI590129:JPI590130 JZE590129:JZE590130 KJA590129:KJA590130 KSW590129:KSW590130 LCS590129:LCS590130 LMO590129:LMO590130 LWK590129:LWK590130 MGG590129:MGG590130 MQC590129:MQC590130 MZY590129:MZY590130 NJU590129:NJU590130 NTQ590129:NTQ590130 ODM590129:ODM590130 ONI590129:ONI590130 OXE590129:OXE590130 PHA590129:PHA590130 PQW590129:PQW590130 QAS590129:QAS590130 QKO590129:QKO590130 QUK590129:QUK590130 REG590129:REG590130 ROC590129:ROC590130 RXY590129:RXY590130 SHU590129:SHU590130 SRQ590129:SRQ590130 TBM590129:TBM590130 TLI590129:TLI590130 TVE590129:TVE590130 UFA590129:UFA590130 UOW590129:UOW590130 UYS590129:UYS590130 VIO590129:VIO590130 VSK590129:VSK590130 WCG590129:WCG590130 WMC590129:WMC590130 D655665:D655666 Q655665:Q655666 JM655665:JM655666 TI655665:TI655666 ADE655665:ADE655666 ANA655665:ANA655666 AWW655665:AWW655666 BGS655665:BGS655666 BQO655665:BQO655666 CAK655665:CAK655666 CKG655665:CKG655666 CUC655665:CUC655666 DDY655665:DDY655666 DNU655665:DNU655666 DXQ655665:DXQ655666 EHM655665:EHM655666 ERI655665:ERI655666 FBE655665:FBE655666 FLA655665:FLA655666 FUW655665:FUW655666 GES655665:GES655666 GOO655665:GOO655666 GYK655665:GYK655666 HIG655665:HIG655666 HSC655665:HSC655666 IBY655665:IBY655666 ILU655665:ILU655666 IVQ655665:IVQ655666 JFM655665:JFM655666 JPI655665:JPI655666 JZE655665:JZE655666 KJA655665:KJA655666 KSW655665:KSW655666 LCS655665:LCS655666 LMO655665:LMO655666 LWK655665:LWK655666 MGG655665:MGG655666 MQC655665:MQC655666 MZY655665:MZY655666 NJU655665:NJU655666 NTQ655665:NTQ655666 ODM655665:ODM655666 ONI655665:ONI655666 OXE655665:OXE655666 PHA655665:PHA655666 PQW655665:PQW655666 QAS655665:QAS655666 QKO655665:QKO655666 QUK655665:QUK655666 REG655665:REG655666 ROC655665:ROC655666 RXY655665:RXY655666 SHU655665:SHU655666 SRQ655665:SRQ655666 TBM655665:TBM655666 TLI655665:TLI655666 TVE655665:TVE655666 UFA655665:UFA655666 UOW655665:UOW655666 UYS655665:UYS655666 VIO655665:VIO655666 VSK655665:VSK655666 WCG655665:WCG655666 WMC655665:WMC655666 D721201:D721202 Q721201:Q721202 JM721201:JM721202 TI721201:TI721202 ADE721201:ADE721202 ANA721201:ANA721202 AWW721201:AWW721202 BGS721201:BGS721202 BQO721201:BQO721202 CAK721201:CAK721202 CKG721201:CKG721202 CUC721201:CUC721202 DDY721201:DDY721202 DNU721201:DNU721202 DXQ721201:DXQ721202 EHM721201:EHM721202 ERI721201:ERI721202 FBE721201:FBE721202 FLA721201:FLA721202 FUW721201:FUW721202 GES721201:GES721202 GOO721201:GOO721202 GYK721201:GYK721202 HIG721201:HIG721202 HSC721201:HSC721202 IBY721201:IBY721202 ILU721201:ILU721202 IVQ721201:IVQ721202 JFM721201:JFM721202 JPI721201:JPI721202 JZE721201:JZE721202 KJA721201:KJA721202 KSW721201:KSW721202 LCS721201:LCS721202 LMO721201:LMO721202 LWK721201:LWK721202 MGG721201:MGG721202 MQC721201:MQC721202 MZY721201:MZY721202 NJU721201:NJU721202 NTQ721201:NTQ721202 ODM721201:ODM721202 ONI721201:ONI721202 OXE721201:OXE721202 PHA721201:PHA721202 PQW721201:PQW721202 QAS721201:QAS721202 QKO721201:QKO721202 QUK721201:QUK721202 REG721201:REG721202 ROC721201:ROC721202 RXY721201:RXY721202 SHU721201:SHU721202 SRQ721201:SRQ721202 TBM721201:TBM721202 TLI721201:TLI721202 TVE721201:TVE721202 UFA721201:UFA721202 UOW721201:UOW721202 UYS721201:UYS721202 VIO721201:VIO721202 VSK721201:VSK721202 WCG721201:WCG721202 WMC721201:WMC721202 D786737:D786738 Q786737:Q786738 JM786737:JM786738 TI786737:TI786738 ADE786737:ADE786738 ANA786737:ANA786738 AWW786737:AWW786738 BGS786737:BGS786738 BQO786737:BQO786738 CAK786737:CAK786738 CKG786737:CKG786738 CUC786737:CUC786738 DDY786737:DDY786738 DNU786737:DNU786738 DXQ786737:DXQ786738 EHM786737:EHM786738 ERI786737:ERI786738 FBE786737:FBE786738 FLA786737:FLA786738 FUW786737:FUW786738 GES786737:GES786738 GOO786737:GOO786738 GYK786737:GYK786738 HIG786737:HIG786738 HSC786737:HSC786738 IBY786737:IBY786738 ILU786737:ILU786738 IVQ786737:IVQ786738 JFM786737:JFM786738 JPI786737:JPI786738 JZE786737:JZE786738 KJA786737:KJA786738 KSW786737:KSW786738 LCS786737:LCS786738 LMO786737:LMO786738 LWK786737:LWK786738 MGG786737:MGG786738 MQC786737:MQC786738 MZY786737:MZY786738 NJU786737:NJU786738 NTQ786737:NTQ786738 ODM786737:ODM786738 ONI786737:ONI786738 OXE786737:OXE786738 PHA786737:PHA786738 PQW786737:PQW786738 QAS786737:QAS786738 QKO786737:QKO786738 QUK786737:QUK786738 REG786737:REG786738 ROC786737:ROC786738 RXY786737:RXY786738 SHU786737:SHU786738 SRQ786737:SRQ786738 TBM786737:TBM786738 TLI786737:TLI786738 TVE786737:TVE786738 UFA786737:UFA786738 UOW786737:UOW786738 UYS786737:UYS786738 VIO786737:VIO786738 VSK786737:VSK786738 WCG786737:WCG786738 WMC786737:WMC786738 D852273:D852274 Q852273:Q852274 JM852273:JM852274 TI852273:TI852274 ADE852273:ADE852274 ANA852273:ANA852274 AWW852273:AWW852274 BGS852273:BGS852274 BQO852273:BQO852274 CAK852273:CAK852274 CKG852273:CKG852274 CUC852273:CUC852274 DDY852273:DDY852274 DNU852273:DNU852274 DXQ852273:DXQ852274 EHM852273:EHM852274 ERI852273:ERI852274 FBE852273:FBE852274 FLA852273:FLA852274 FUW852273:FUW852274 GES852273:GES852274 GOO852273:GOO852274 GYK852273:GYK852274 HIG852273:HIG852274 HSC852273:HSC852274 IBY852273:IBY852274 ILU852273:ILU852274 IVQ852273:IVQ852274 JFM852273:JFM852274 JPI852273:JPI852274 JZE852273:JZE852274 KJA852273:KJA852274 KSW852273:KSW852274 LCS852273:LCS852274 LMO852273:LMO852274 LWK852273:LWK852274 MGG852273:MGG852274 MQC852273:MQC852274 MZY852273:MZY852274 NJU852273:NJU852274 NTQ852273:NTQ852274 ODM852273:ODM852274 ONI852273:ONI852274 OXE852273:OXE852274 PHA852273:PHA852274 PQW852273:PQW852274 QAS852273:QAS852274 QKO852273:QKO852274 QUK852273:QUK852274 REG852273:REG852274 ROC852273:ROC852274 RXY852273:RXY852274 SHU852273:SHU852274 SRQ852273:SRQ852274 TBM852273:TBM852274 TLI852273:TLI852274 TVE852273:TVE852274 UFA852273:UFA852274 UOW852273:UOW852274 UYS852273:UYS852274 VIO852273:VIO852274 VSK852273:VSK852274 WCG852273:WCG852274 WMC852273:WMC852274 D917809:D917810 Q917809:Q917810 JM917809:JM917810 TI917809:TI917810 ADE917809:ADE917810 ANA917809:ANA917810 AWW917809:AWW917810 BGS917809:BGS917810 BQO917809:BQO917810 CAK917809:CAK917810 CKG917809:CKG917810 CUC917809:CUC917810 DDY917809:DDY917810 DNU917809:DNU917810 DXQ917809:DXQ917810 EHM917809:EHM917810 ERI917809:ERI917810 FBE917809:FBE917810 FLA917809:FLA917810 FUW917809:FUW917810 GES917809:GES917810 GOO917809:GOO917810 GYK917809:GYK917810 HIG917809:HIG917810 HSC917809:HSC917810 IBY917809:IBY917810 ILU917809:ILU917810 IVQ917809:IVQ917810 JFM917809:JFM917810 JPI917809:JPI917810 JZE917809:JZE917810 KJA917809:KJA917810 KSW917809:KSW917810 LCS917809:LCS917810 LMO917809:LMO917810 LWK917809:LWK917810 MGG917809:MGG917810 MQC917809:MQC917810 MZY917809:MZY917810 NJU917809:NJU917810 NTQ917809:NTQ917810 ODM917809:ODM917810 ONI917809:ONI917810 OXE917809:OXE917810 PHA917809:PHA917810 PQW917809:PQW917810 QAS917809:QAS917810 QKO917809:QKO917810 QUK917809:QUK917810 REG917809:REG917810 ROC917809:ROC917810 RXY917809:RXY917810 SHU917809:SHU917810 SRQ917809:SRQ917810 TBM917809:TBM917810 TLI917809:TLI917810 TVE917809:TVE917810 UFA917809:UFA917810 UOW917809:UOW917810 UYS917809:UYS917810 VIO917809:VIO917810 VSK917809:VSK917810 WCG917809:WCG917810 WMC917809:WMC917810 D983345:D983346 Q983345:Q983346 JM983345:JM983346 TI983345:TI983346 ADE983345:ADE983346 ANA983345:ANA983346 AWW983345:AWW983346 BGS983345:BGS983346 BQO983345:BQO983346 CAK983345:CAK983346 CKG983345:CKG983346 CUC983345:CUC983346 DDY983345:DDY983346 DNU983345:DNU983346 DXQ983345:DXQ983346 EHM983345:EHM983346 ERI983345:ERI983346 FBE983345:FBE983346 FLA983345:FLA983346 FUW983345:FUW983346 GES983345:GES983346 GOO983345:GOO983346 GYK983345:GYK983346 HIG983345:HIG983346 HSC983345:HSC983346 IBY983345:IBY983346 ILU983345:ILU983346 IVQ983345:IVQ983346 JFM983345:JFM983346 JPI983345:JPI983346 JZE983345:JZE983346 KJA983345:KJA983346 KSW983345:KSW983346 LCS983345:LCS983346 LMO983345:LMO983346 LWK983345:LWK983346 MGG983345:MGG983346 MQC983345:MQC983346 MZY983345:MZY983346 NJU983345:NJU983346 NTQ983345:NTQ983346 ODM983345:ODM983346 ONI983345:ONI983346 OXE983345:OXE983346 PHA983345:PHA983346 PQW983345:PQW983346 QAS983345:QAS983346 QKO983345:QKO983346 QUK983345:QUK983346 REG983345:REG983346 ROC983345:ROC983346 RXY983345:RXY983346 SHU983345:SHU983346 SRQ983345:SRQ983346 TBM983345:TBM983346 TLI983345:TLI983346 TVE983345:TVE983346 UFA983345:UFA983346 UOW983345:UOW983346 UYS983345:UYS983346 VIO983345:VIO983346 VSK983345:VSK983346 WCG983345:WCG983346 WMC983345:WMC983346" xr:uid="{2A48289E-2535-4C16-9F31-AB8D1D6B4063}">
      <formula1>1</formula1>
      <formula2>500</formula2>
    </dataValidation>
  </dataValidations>
  <pageMargins left="0.39370078740157483" right="0.39370078740157483" top="0.39370078740157483" bottom="0.39370078740157483"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rezultāti_22_23</vt:lpstr>
      <vt:lpstr>rezultāti_22_23!Print_Titles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Maruta Daļecka</dc:creator>
  <cp:lastModifiedBy>Maruta Daļecka</cp:lastModifiedBy>
  <cp:lastPrinted>2023-07-19T08:31:21Z</cp:lastPrinted>
  <dcterms:created xsi:type="dcterms:W3CDTF">2023-07-18T08:48:08Z</dcterms:created>
  <dcterms:modified xsi:type="dcterms:W3CDTF">2023-07-19T08:55:22Z</dcterms:modified>
</cp:coreProperties>
</file>