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ceuropaeu.sharepoint.com/teams/GRP-UnitA6280/Shared Documents/A_Underachievement/BDD/"/>
    </mc:Choice>
  </mc:AlternateContent>
  <xr:revisionPtr revIDLastSave="126" documentId="8_{B60832D2-3251-4E39-9C06-41010B6D287C}" xr6:coauthVersionLast="47" xr6:coauthVersionMax="47" xr10:uidLastSave="{302A5CBA-89CE-4FC8-9508-A1C7EC2DF8AF}"/>
  <bookViews>
    <workbookView xWindow="-120" yWindow="-120" windowWidth="29040" windowHeight="15720" tabRatio="881" activeTab="5" xr2:uid="{00000000-000D-0000-FFFF-FFFF00000000}"/>
  </bookViews>
  <sheets>
    <sheet name="Contents" sheetId="7" r:id="rId1"/>
    <sheet name="Table 1.1" sheetId="14" r:id="rId2"/>
    <sheet name="Table 1.2" sheetId="15" r:id="rId3"/>
    <sheet name="Table 1.3" sheetId="18" r:id="rId4"/>
    <sheet name="Table 1.4" sheetId="23" r:id="rId5"/>
    <sheet name="Table 1.5" sheetId="2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2" l="1"/>
  <c r="B1" i="23"/>
  <c r="B1" i="18"/>
  <c r="B1" i="15"/>
</calcChain>
</file>

<file path=xl/sharedStrings.xml><?xml version="1.0" encoding="utf-8"?>
<sst xmlns="http://schemas.openxmlformats.org/spreadsheetml/2006/main" count="609" uniqueCount="89">
  <si>
    <t>Table of contents</t>
  </si>
  <si>
    <t>Title:</t>
  </si>
  <si>
    <t>Chapter:</t>
  </si>
  <si>
    <t>Introduction</t>
  </si>
  <si>
    <t>Figure:</t>
  </si>
  <si>
    <t>Reference year:</t>
  </si>
  <si>
    <t>Source:</t>
  </si>
  <si>
    <t>Eurydice, based on OECD, PISA 2022 database.</t>
  </si>
  <si>
    <t>Percentage of low achievers in mathematics</t>
  </si>
  <si>
    <t>Percentage of low achievers in reading</t>
  </si>
  <si>
    <t>Percentage of low achievers in science</t>
  </si>
  <si>
    <t>Cutting point</t>
  </si>
  <si>
    <t>Number of cases in sample</t>
  </si>
  <si>
    <t>Weighted number of cases</t>
  </si>
  <si>
    <t>%</t>
  </si>
  <si>
    <t>S.E.</t>
  </si>
  <si>
    <t>BE fr</t>
  </si>
  <si>
    <t>Below 420.07</t>
  </si>
  <si>
    <t>Below 407.47</t>
  </si>
  <si>
    <t>Below 409.54</t>
  </si>
  <si>
    <t>BE de</t>
  </si>
  <si>
    <t>BE nl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</si>
  <si>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</si>
  <si>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</si>
  <si>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</si>
  <si>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</si>
  <si>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</si>
  <si>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</si>
  <si>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</si>
  <si>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</si>
  <si>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</si>
  <si>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</si>
  <si>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</si>
  <si>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</si>
  <si>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</si>
  <si>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</si>
  <si>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</si>
  <si>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</si>
  <si>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</si>
  <si>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</si>
  <si>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</si>
  <si>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</si>
  <si>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</si>
  <si>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</si>
  <si>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</si>
  <si>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</si>
  <si>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</si>
  <si>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AL</t>
  </si>
  <si>
    <t>CH</t>
  </si>
  <si>
    <t>IS</t>
  </si>
  <si>
    <t>ME</t>
  </si>
  <si>
    <t>NO</t>
  </si>
  <si>
    <t>RS</t>
  </si>
  <si>
    <t>TR</t>
  </si>
  <si>
    <t>Notes:</t>
  </si>
  <si>
    <t xml:space="preserve">1) </t>
  </si>
  <si>
    <t>The percentage of low-achieving students is defined as the percentage of students who score below the baseline level of proficiency (level 2) on the PISA mathematics and/or science scales. This corresponds to not achieving 420.07 points in mathematics, 407.47 points in reading, and 409.54 points in science.</t>
  </si>
  <si>
    <t>Eurydice, based on OECD, PISA 2018 database.</t>
  </si>
  <si>
    <t>:</t>
  </si>
  <si>
    <t>Spain</t>
  </si>
  <si>
    <t>No data is published for PISA 2018 in reading, as the comparability of the results cannot be assured due to data showing implausible student-response behaviour.</t>
  </si>
  <si>
    <t>Figure 2: Percentage of low achievers in mathematics among 15-year-olds, by the number of books at home, 2022</t>
  </si>
  <si>
    <t>Table 1.3: Percentage of low achievers in mathematics among 15-year-olds, by the number of books at home, 2022</t>
  </si>
  <si>
    <t>Percentage of low achievers in mathematics among students with 0-25 books</t>
  </si>
  <si>
    <t>Percentage of low achievers in mathematics among students with 26+ books</t>
  </si>
  <si>
    <t>Difference between the two sub-groups (mathematics)</t>
  </si>
  <si>
    <t>Difference in percentage points</t>
  </si>
  <si>
    <t>t value</t>
  </si>
  <si>
    <t>Percentages of students with 0-25 books and 26+ books were calculated with excluding the missing values.</t>
  </si>
  <si>
    <t xml:space="preserve">2) </t>
  </si>
  <si>
    <t xml:space="preserve">3) </t>
  </si>
  <si>
    <t xml:space="preserve">Differences in the percentages of low achievers between the two subgroups of students are statistically significant (p &lt; 0.05) in all education systems. </t>
  </si>
  <si>
    <t>Figure 3: Percentage of low achievers in mathematics and science in the fourth grade, 2019 and 2023</t>
  </si>
  <si>
    <t>Table 1.4: Percentage of low achievers in mathematics and science in the fourth grade, 2023</t>
  </si>
  <si>
    <t>Eurydice, based on IEA, TIMSS 2023 database.</t>
  </si>
  <si>
    <t>Below 475</t>
  </si>
  <si>
    <t>BA</t>
  </si>
  <si>
    <t>The percentage of low-achieving students is defined as the percentage of students not achieving the Intermediate International Benchmark, which is set at a score of 475 points.</t>
  </si>
  <si>
    <t>Table 1.5: Percentage of low achievers in mathematics and science in the fourth grade, 2019</t>
  </si>
  <si>
    <t>Eurydice, based on IEA, TIMSS 2019 database.</t>
  </si>
  <si>
    <t>Table 1.1: Percentage of low achievers among 15-year-old students in reading, mathematics and science, 2022</t>
  </si>
  <si>
    <t>Table 1.2: Percentage of low achievers among 15-year-old students in reading, mathematics and science, 2018</t>
  </si>
  <si>
    <t>Figure 1: Percentage of low achievers among 15-year-old students in reading, mathematics and science, 2018 and 2022</t>
  </si>
  <si>
    <t>Weighted percentage of students with 
0-25 books</t>
  </si>
  <si>
    <t xml:space="preserve">The original categories of the number of books at home variable (ST255Q01JA) were transformed so that there were two values only: (1) 0–25 books and (2) 26+ books. </t>
  </si>
  <si>
    <t>Table:</t>
  </si>
  <si>
    <t>Statistical tables</t>
  </si>
  <si>
    <t>Eurydice report, 2025</t>
  </si>
  <si>
    <t>Addressing underachievement in literacy, mathematics and science. Policy changes in European school education since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</si>
</sst>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C00000"/>
      <name val="Arial"/>
      <family val="2"/>
    </font>
    <font>
      <b/>
      <sz val="12"/>
      <color rgb="FFC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3"/>
      <color rgb="FF0070C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38" borderId="0">
      <alignment horizontal="left" vertical="center" indent="1"/>
    </xf>
    <xf numFmtId="0" fontId="25" fillId="0" borderId="0" applyNumberFormat="0" applyFill="0" applyBorder="0" applyAlignment="0" applyProtection="0"/>
  </cellStyleXfs>
  <cellXfs count="65">
    <xf numFmtId="0" fontId="0" fillId="0" borderId="0" xfId="0"/>
    <xf numFmtId="1" fontId="0" fillId="0" borderId="10" xfId="0" applyNumberFormat="1" applyBorder="1"/>
    <xf numFmtId="0" fontId="0" fillId="35" borderId="0" xfId="0" applyFill="1"/>
    <xf numFmtId="0" fontId="0" fillId="36" borderId="0" xfId="0" applyFill="1" applyAlignment="1">
      <alignment horizontal="left" vertical="center" indent="1"/>
    </xf>
    <xf numFmtId="0" fontId="0" fillId="37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 indent="1"/>
    </xf>
    <xf numFmtId="0" fontId="20" fillId="37" borderId="0" xfId="0" applyFont="1" applyFill="1" applyAlignment="1">
      <alignment horizontal="left" vertical="center" indent="1"/>
    </xf>
    <xf numFmtId="0" fontId="0" fillId="0" borderId="10" xfId="0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top"/>
    </xf>
    <xf numFmtId="0" fontId="0" fillId="0" borderId="0" xfId="0" applyAlignment="1">
      <alignment horizontal="right" vertical="top" indent="3"/>
    </xf>
    <xf numFmtId="0" fontId="2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1" fillId="33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 indent="2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18" fillId="35" borderId="0" xfId="0" applyFont="1" applyFill="1" applyAlignment="1">
      <alignment vertical="top"/>
    </xf>
    <xf numFmtId="0" fontId="19" fillId="35" borderId="0" xfId="0" applyFont="1" applyFill="1" applyAlignment="1">
      <alignment vertical="top"/>
    </xf>
    <xf numFmtId="0" fontId="0" fillId="35" borderId="0" xfId="0" applyFill="1" applyAlignment="1">
      <alignment vertical="top"/>
    </xf>
    <xf numFmtId="0" fontId="0" fillId="35" borderId="0" xfId="0" applyFill="1" applyAlignment="1">
      <alignment horizontal="left" indent="2"/>
    </xf>
    <xf numFmtId="0" fontId="25" fillId="35" borderId="0" xfId="43" applyFill="1" applyAlignment="1">
      <alignment horizontal="left" vertical="center" wrapText="1" indent="2"/>
    </xf>
    <xf numFmtId="0" fontId="0" fillId="35" borderId="0" xfId="0" applyFill="1" applyAlignment="1">
      <alignment horizontal="left" vertical="center" wrapText="1" indent="2"/>
    </xf>
    <xf numFmtId="1" fontId="0" fillId="0" borderId="10" xfId="0" applyNumberFormat="1" applyBorder="1" applyAlignment="1">
      <alignment horizontal="right"/>
    </xf>
    <xf numFmtId="0" fontId="21" fillId="39" borderId="10" xfId="0" applyFont="1" applyFill="1" applyBorder="1" applyAlignment="1">
      <alignment horizontal="center" vertical="center" wrapText="1"/>
    </xf>
    <xf numFmtId="0" fontId="21" fillId="4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indent="1"/>
    </xf>
    <xf numFmtId="0" fontId="16" fillId="37" borderId="0" xfId="42" applyFill="1">
      <alignment horizontal="left" vertical="center" indent="1"/>
    </xf>
    <xf numFmtId="0" fontId="0" fillId="37" borderId="0" xfId="0" applyFill="1" applyAlignment="1">
      <alignment horizontal="centerContinuous" vertical="top" wrapText="1"/>
    </xf>
    <xf numFmtId="0" fontId="0" fillId="37" borderId="0" xfId="0" applyFill="1"/>
    <xf numFmtId="0" fontId="21" fillId="41" borderId="10" xfId="0" applyFont="1" applyFill="1" applyBorder="1" applyAlignment="1">
      <alignment horizontal="center" vertical="center" wrapText="1"/>
    </xf>
    <xf numFmtId="4" fontId="21" fillId="39" borderId="10" xfId="0" applyNumberFormat="1" applyFont="1" applyFill="1" applyBorder="1" applyAlignment="1">
      <alignment horizontal="center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left" vertical="center" indent="1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right" indent="2"/>
    </xf>
    <xf numFmtId="3" fontId="0" fillId="0" borderId="10" xfId="0" applyNumberFormat="1" applyBorder="1" applyAlignment="1">
      <alignment horizontal="right"/>
    </xf>
    <xf numFmtId="3" fontId="0" fillId="0" borderId="10" xfId="0" applyNumberFormat="1" applyBorder="1"/>
    <xf numFmtId="0" fontId="27" fillId="37" borderId="0" xfId="0" applyFont="1" applyFill="1" applyAlignment="1">
      <alignment horizontal="left" vertical="center" indent="1"/>
    </xf>
    <xf numFmtId="164" fontId="0" fillId="0" borderId="10" xfId="0" applyNumberFormat="1" applyBorder="1"/>
    <xf numFmtId="164" fontId="0" fillId="0" borderId="10" xfId="0" applyNumberFormat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right"/>
    </xf>
    <xf numFmtId="165" fontId="0" fillId="0" borderId="10" xfId="0" applyNumberFormat="1" applyBorder="1" applyAlignment="1">
      <alignment horizontal="right"/>
    </xf>
    <xf numFmtId="0" fontId="0" fillId="35" borderId="0" xfId="0" applyFill="1" applyProtection="1">
      <protection locked="0"/>
    </xf>
    <xf numFmtId="0" fontId="21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center"/>
    </xf>
    <xf numFmtId="0" fontId="21" fillId="39" borderId="10" xfId="0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21" fillId="41" borderId="10" xfId="0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/>
    </xf>
    <xf numFmtId="4" fontId="21" fillId="34" borderId="10" xfId="0" applyNumberFormat="1" applyFont="1" applyFill="1" applyBorder="1" applyAlignment="1">
      <alignment horizontal="center" vertical="center" wrapText="1"/>
    </xf>
    <xf numFmtId="4" fontId="21" fillId="39" borderId="10" xfId="0" applyNumberFormat="1" applyFont="1" applyFill="1" applyBorder="1" applyAlignment="1">
      <alignment horizontal="center" vertical="center"/>
    </xf>
    <xf numFmtId="4" fontId="21" fillId="33" borderId="10" xfId="0" applyNumberFormat="1" applyFont="1" applyFill="1" applyBorder="1" applyAlignment="1">
      <alignment horizontal="center" vertical="center"/>
    </xf>
    <xf numFmtId="0" fontId="0" fillId="35" borderId="0" xfId="0" applyFill="1" applyAlignment="1" applyProtection="1">
      <alignment horizontal="left" vertical="center" wrapText="1" indent="2"/>
      <protection locked="0"/>
    </xf>
    <xf numFmtId="0" fontId="25" fillId="35" borderId="0" xfId="43" applyFill="1" applyAlignment="1" applyProtection="1">
      <alignment horizontal="left" vertical="center" wrapText="1" indent="2"/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nnex_title" xfId="42" xr:uid="{00000000-0005-0000-0000-000018000000}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1" defaultTableStyle="TableStyleMedium2" defaultPivotStyle="PivotStyleLight16">
    <tableStyle name="Invisible" pivot="0" table="0" count="0" xr9:uid="{70CCD1B7-DD49-4F7D-8B0A-3485186F2A46}"/>
  </tableStyles>
  <colors>
    <mruColors>
      <color rgb="FFFFC9C9"/>
      <color rgb="FFDDEBF7"/>
      <color rgb="FFF9C7BB"/>
      <color rgb="FFDBDBDB"/>
      <color rgb="FFFBC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1"/>
  <sheetViews>
    <sheetView showGridLines="0" workbookViewId="0">
      <selection activeCell="B5" sqref="B5"/>
    </sheetView>
  </sheetViews>
  <sheetFormatPr defaultColWidth="9.140625" defaultRowHeight="15" x14ac:dyDescent="0.25"/>
  <cols>
    <col min="1" max="1" width="9.140625" style="2"/>
    <col min="2" max="2" width="240.42578125" style="2" customWidth="1"/>
    <col min="3" max="16384" width="9.140625" style="2"/>
  </cols>
  <sheetData>
    <row r="1" spans="1:2" ht="23.25" customHeight="1" x14ac:dyDescent="0.25">
      <c r="A1" s="51"/>
    </row>
    <row r="2" spans="1:2" ht="27" customHeight="1" x14ac:dyDescent="0.25">
      <c r="B2" s="22" t="s">
        <v>88</v>
      </c>
    </row>
    <row r="3" spans="1:2" ht="18.75" customHeight="1" x14ac:dyDescent="0.25">
      <c r="B3" s="23" t="s">
        <v>87</v>
      </c>
    </row>
    <row r="4" spans="1:2" ht="35.25" customHeight="1" x14ac:dyDescent="0.25">
      <c r="B4" s="24"/>
    </row>
    <row r="5" spans="1:2" ht="20.25" x14ac:dyDescent="0.25">
      <c r="B5" s="22" t="s">
        <v>86</v>
      </c>
    </row>
    <row r="6" spans="1:2" x14ac:dyDescent="0.25">
      <c r="B6" s="24"/>
    </row>
    <row r="7" spans="1:2" ht="15.75" x14ac:dyDescent="0.25">
      <c r="B7" s="23" t="s">
        <v>0</v>
      </c>
    </row>
    <row r="8" spans="1:2" x14ac:dyDescent="0.25">
      <c r="B8" s="25"/>
    </row>
    <row r="9" spans="1:2" s="27" customFormat="1" ht="20.100000000000001" customHeight="1" x14ac:dyDescent="0.25">
      <c r="A9" s="63"/>
      <c r="B9" s="64" t="s">
        <v>80</v>
      </c>
    </row>
    <row r="10" spans="1:2" s="27" customFormat="1" ht="20.100000000000001" customHeight="1" x14ac:dyDescent="0.25">
      <c r="A10" s="63"/>
      <c r="B10" s="64" t="s">
        <v>81</v>
      </c>
    </row>
    <row r="11" spans="1:2" s="27" customFormat="1" ht="20.100000000000001" customHeight="1" x14ac:dyDescent="0.25">
      <c r="A11" s="63"/>
      <c r="B11" s="64" t="s">
        <v>62</v>
      </c>
    </row>
    <row r="12" spans="1:2" s="27" customFormat="1" ht="20.100000000000001" customHeight="1" x14ac:dyDescent="0.25">
      <c r="A12" s="63"/>
      <c r="B12" s="64" t="s">
        <v>73</v>
      </c>
    </row>
    <row r="13" spans="1:2" s="27" customFormat="1" ht="20.100000000000001" customHeight="1" x14ac:dyDescent="0.25">
      <c r="A13" s="63"/>
      <c r="B13" s="64" t="s">
        <v>78</v>
      </c>
    </row>
    <row r="14" spans="1:2" s="27" customFormat="1" ht="20.100000000000001" customHeight="1" x14ac:dyDescent="0.25">
      <c r="B14" s="26"/>
    </row>
    <row r="15" spans="1:2" s="27" customFormat="1" ht="20.100000000000001" customHeight="1" x14ac:dyDescent="0.25">
      <c r="B15" s="26"/>
    </row>
    <row r="16" spans="1:2" s="27" customFormat="1" ht="20.100000000000001" customHeight="1" x14ac:dyDescent="0.25">
      <c r="B16" s="26"/>
    </row>
    <row r="17" spans="2:2" s="27" customFormat="1" ht="20.100000000000001" customHeight="1" x14ac:dyDescent="0.25">
      <c r="B17" s="26"/>
    </row>
    <row r="18" spans="2:2" s="27" customFormat="1" ht="20.100000000000001" customHeight="1" x14ac:dyDescent="0.25">
      <c r="B18" s="26"/>
    </row>
    <row r="19" spans="2:2" s="27" customFormat="1" ht="20.100000000000001" customHeight="1" x14ac:dyDescent="0.25">
      <c r="B19" s="26"/>
    </row>
    <row r="20" spans="2:2" s="27" customFormat="1" ht="20.100000000000001" customHeight="1" x14ac:dyDescent="0.25">
      <c r="B20" s="26"/>
    </row>
    <row r="21" spans="2:2" s="27" customFormat="1" ht="20.100000000000001" customHeight="1" x14ac:dyDescent="0.25">
      <c r="B21" s="26"/>
    </row>
    <row r="22" spans="2:2" x14ac:dyDescent="0.25">
      <c r="B22" s="25"/>
    </row>
    <row r="23" spans="2:2" x14ac:dyDescent="0.25">
      <c r="B23" s="25"/>
    </row>
    <row r="24" spans="2:2" x14ac:dyDescent="0.25">
      <c r="B24" s="25"/>
    </row>
    <row r="25" spans="2:2" x14ac:dyDescent="0.25">
      <c r="B25" s="25"/>
    </row>
    <row r="26" spans="2:2" x14ac:dyDescent="0.25">
      <c r="B26" s="25"/>
    </row>
    <row r="27" spans="2:2" x14ac:dyDescent="0.25">
      <c r="B27" s="25"/>
    </row>
    <row r="28" spans="2:2" x14ac:dyDescent="0.25">
      <c r="B28" s="25"/>
    </row>
    <row r="29" spans="2:2" x14ac:dyDescent="0.25">
      <c r="B29" s="25"/>
    </row>
    <row r="30" spans="2:2" x14ac:dyDescent="0.25">
      <c r="B30" s="25"/>
    </row>
    <row r="31" spans="2:2" x14ac:dyDescent="0.25">
      <c r="B31" s="25"/>
    </row>
    <row r="32" spans="2:2" x14ac:dyDescent="0.25">
      <c r="B32" s="25"/>
    </row>
    <row r="33" spans="2:2" x14ac:dyDescent="0.25">
      <c r="B33" s="25"/>
    </row>
    <row r="34" spans="2:2" x14ac:dyDescent="0.25">
      <c r="B34" s="25"/>
    </row>
    <row r="35" spans="2:2" x14ac:dyDescent="0.25">
      <c r="B35" s="25"/>
    </row>
    <row r="36" spans="2:2" x14ac:dyDescent="0.25">
      <c r="B36" s="25"/>
    </row>
    <row r="37" spans="2:2" x14ac:dyDescent="0.25">
      <c r="B37" s="25"/>
    </row>
    <row r="38" spans="2:2" x14ac:dyDescent="0.25">
      <c r="B38" s="25"/>
    </row>
    <row r="39" spans="2:2" x14ac:dyDescent="0.25">
      <c r="B39" s="25"/>
    </row>
    <row r="40" spans="2:2" x14ac:dyDescent="0.25">
      <c r="B40" s="25"/>
    </row>
    <row r="41" spans="2:2" x14ac:dyDescent="0.25">
      <c r="B41" s="25"/>
    </row>
    <row r="42" spans="2:2" x14ac:dyDescent="0.25">
      <c r="B42" s="25"/>
    </row>
    <row r="43" spans="2:2" x14ac:dyDescent="0.25">
      <c r="B43" s="25"/>
    </row>
    <row r="44" spans="2:2" x14ac:dyDescent="0.25">
      <c r="B44" s="25"/>
    </row>
    <row r="45" spans="2:2" x14ac:dyDescent="0.25">
      <c r="B45" s="25"/>
    </row>
    <row r="46" spans="2:2" x14ac:dyDescent="0.25">
      <c r="B46" s="25"/>
    </row>
    <row r="47" spans="2:2" x14ac:dyDescent="0.25">
      <c r="B47" s="25"/>
    </row>
    <row r="48" spans="2:2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2" x14ac:dyDescent="0.25">
      <c r="B97" s="25"/>
    </row>
    <row r="98" spans="2:2" x14ac:dyDescent="0.25">
      <c r="B98" s="25"/>
    </row>
    <row r="99" spans="2:2" x14ac:dyDescent="0.25">
      <c r="B99" s="25"/>
    </row>
    <row r="100" spans="2:2" x14ac:dyDescent="0.25">
      <c r="B100" s="25"/>
    </row>
    <row r="101" spans="2:2" x14ac:dyDescent="0.25">
      <c r="B101" s="25"/>
    </row>
  </sheetData>
  <sheetProtection selectLockedCells="1"/>
  <hyperlinks>
    <hyperlink ref="B9" location="'Table 1.1'!A1" display="Table 1.1: Percentage of low achievers among 15-year-old students in reading, mathematics and science, 2022" xr:uid="{30749EBC-B69E-44C3-8DEE-AD78F30772CA}"/>
    <hyperlink ref="B10" location="'Table 1.2'!A1" display="Table 1.2: Percentage of low achievers among 15-year-old students in reading, mathematics and science, 2018" xr:uid="{15ECC233-E097-4373-9642-FBD38F003FEE}"/>
    <hyperlink ref="B11" location="'Table 1.3'!A1" display="Table 1.3: Percentage of low achievers in mathematics among 15-year-olds, by the number of books at home, 2022" xr:uid="{C6071CAF-1750-4CA4-936A-A2B54BAD87D6}"/>
    <hyperlink ref="B12" location="'Table 1.4'!A1" display="Table 1.4: Percentage of low achievers in mathematics and science in the fourth grade, 2023" xr:uid="{CEB26617-3E0D-4894-A002-386729F01B8C}"/>
    <hyperlink ref="B13" location="'Table 1.5'!A1" display="Table 1.5: Percentage of low achievers in mathematics and science in the fourth grade, 2019" xr:uid="{FA59BF41-4D7D-4219-8E6D-4B797DCCF71B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showGridLines="0" workbookViewId="0">
      <selection activeCell="C16" sqref="C16"/>
    </sheetView>
  </sheetViews>
  <sheetFormatPr defaultRowHeight="15" x14ac:dyDescent="0.25"/>
  <cols>
    <col min="1" max="1" width="16.42578125" bestFit="1" customWidth="1"/>
    <col min="2" max="12" width="15.7109375" customWidth="1"/>
    <col min="13" max="13" width="14.42578125" customWidth="1"/>
    <col min="14" max="14" width="14.85546875" customWidth="1"/>
    <col min="15" max="15" width="15.7109375" customWidth="1"/>
    <col min="16" max="16" width="14.42578125" customWidth="1"/>
    <col min="17" max="17" width="14.28515625" customWidth="1"/>
  </cols>
  <sheetData>
    <row r="1" spans="1:16" s="5" customFormat="1" ht="17.25" customHeight="1" x14ac:dyDescent="0.25">
      <c r="A1" s="3" t="s">
        <v>1</v>
      </c>
      <c r="B1" s="44" t="s">
        <v>88</v>
      </c>
      <c r="C1" s="7"/>
      <c r="D1" s="7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17.25" customHeight="1" x14ac:dyDescent="0.25">
      <c r="A3" s="3" t="s">
        <v>4</v>
      </c>
      <c r="B3" s="4" t="s">
        <v>82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7.25" customHeight="1" x14ac:dyDescent="0.25">
      <c r="A4" s="3" t="s">
        <v>5</v>
      </c>
      <c r="B4" s="4">
        <v>2022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25" customHeight="1" x14ac:dyDescent="0.25">
      <c r="A5" s="6"/>
    </row>
    <row r="6" spans="1:16" ht="24" customHeight="1" x14ac:dyDescent="0.25">
      <c r="A6" s="3" t="s">
        <v>85</v>
      </c>
      <c r="B6" s="32" t="s">
        <v>80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x14ac:dyDescent="0.25">
      <c r="A7" s="3" t="s">
        <v>6</v>
      </c>
      <c r="B7" s="4" t="s">
        <v>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10" spans="1:16" ht="26.25" customHeight="1" x14ac:dyDescent="0.25">
      <c r="A10" s="54"/>
      <c r="B10" s="56" t="s">
        <v>9</v>
      </c>
      <c r="C10" s="56"/>
      <c r="D10" s="56"/>
      <c r="E10" s="56"/>
      <c r="F10" s="56"/>
      <c r="G10" s="55" t="s">
        <v>8</v>
      </c>
      <c r="H10" s="55"/>
      <c r="I10" s="55"/>
      <c r="J10" s="55"/>
      <c r="K10" s="55"/>
      <c r="L10" s="52" t="s">
        <v>10</v>
      </c>
      <c r="M10" s="52"/>
      <c r="N10" s="52"/>
      <c r="O10" s="52"/>
      <c r="P10" s="52"/>
    </row>
    <row r="11" spans="1:16" ht="33" x14ac:dyDescent="0.25">
      <c r="A11" s="54"/>
      <c r="B11" s="30" t="s">
        <v>11</v>
      </c>
      <c r="C11" s="30" t="s">
        <v>12</v>
      </c>
      <c r="D11" s="30" t="s">
        <v>13</v>
      </c>
      <c r="E11" s="30" t="s">
        <v>14</v>
      </c>
      <c r="F11" s="30" t="s">
        <v>15</v>
      </c>
      <c r="G11" s="29" t="s">
        <v>11</v>
      </c>
      <c r="H11" s="29" t="s">
        <v>12</v>
      </c>
      <c r="I11" s="29" t="s">
        <v>13</v>
      </c>
      <c r="J11" s="29" t="s">
        <v>14</v>
      </c>
      <c r="K11" s="29" t="s">
        <v>15</v>
      </c>
      <c r="L11" s="14" t="s">
        <v>11</v>
      </c>
      <c r="M11" s="14" t="s">
        <v>12</v>
      </c>
      <c r="N11" s="14" t="s">
        <v>13</v>
      </c>
      <c r="O11" s="14" t="s">
        <v>14</v>
      </c>
      <c r="P11" s="14" t="s">
        <v>15</v>
      </c>
    </row>
    <row r="12" spans="1:16" x14ac:dyDescent="0.25">
      <c r="A12" s="20" t="s">
        <v>16</v>
      </c>
      <c r="B12" s="8" t="s">
        <v>18</v>
      </c>
      <c r="C12" s="43">
        <v>780.3</v>
      </c>
      <c r="D12" s="41">
        <v>14969.665831</v>
      </c>
      <c r="E12" s="45">
        <v>27.119817822000002</v>
      </c>
      <c r="F12" s="45">
        <v>1.4052050721</v>
      </c>
      <c r="G12" s="8" t="s">
        <v>17</v>
      </c>
      <c r="H12" s="43">
        <v>813.7</v>
      </c>
      <c r="I12" s="41">
        <v>15617.271981</v>
      </c>
      <c r="J12" s="45">
        <v>28.293054486999999</v>
      </c>
      <c r="K12" s="45">
        <v>1.4205618959999999</v>
      </c>
      <c r="L12" s="8" t="s">
        <v>19</v>
      </c>
      <c r="M12" s="42">
        <v>703.5</v>
      </c>
      <c r="N12" s="41">
        <v>13521.285895999999</v>
      </c>
      <c r="O12" s="46">
        <v>24.495858115000001</v>
      </c>
      <c r="P12" s="46">
        <v>1.3080178216</v>
      </c>
    </row>
    <row r="13" spans="1:16" x14ac:dyDescent="0.25">
      <c r="A13" s="20" t="s">
        <v>20</v>
      </c>
      <c r="B13" s="8" t="s">
        <v>18</v>
      </c>
      <c r="C13" s="43">
        <v>157.4</v>
      </c>
      <c r="D13" s="41">
        <v>174.76254800000001</v>
      </c>
      <c r="E13" s="45">
        <v>24.789023394000001</v>
      </c>
      <c r="F13" s="45">
        <v>3.1567630372000002</v>
      </c>
      <c r="G13" s="8" t="s">
        <v>17</v>
      </c>
      <c r="H13" s="43">
        <v>143.9</v>
      </c>
      <c r="I13" s="41">
        <v>161.40911</v>
      </c>
      <c r="J13" s="45">
        <v>22.894917988</v>
      </c>
      <c r="K13" s="45">
        <v>2.5108315814000002</v>
      </c>
      <c r="L13" s="8" t="s">
        <v>19</v>
      </c>
      <c r="M13" s="42">
        <v>115</v>
      </c>
      <c r="N13" s="41">
        <v>129.52747099999999</v>
      </c>
      <c r="O13" s="46">
        <v>18.372697958</v>
      </c>
      <c r="P13" s="46">
        <v>2.4039218479</v>
      </c>
    </row>
    <row r="14" spans="1:16" x14ac:dyDescent="0.25">
      <c r="A14" s="20" t="s">
        <v>21</v>
      </c>
      <c r="B14" s="8" t="s">
        <v>18</v>
      </c>
      <c r="C14" s="43">
        <v>1049</v>
      </c>
      <c r="D14" s="41">
        <v>17359.309744999999</v>
      </c>
      <c r="E14" s="45">
        <v>23.865293669</v>
      </c>
      <c r="F14" s="45">
        <v>1.1892705856000001</v>
      </c>
      <c r="G14" s="8" t="s">
        <v>17</v>
      </c>
      <c r="H14" s="43">
        <v>980.2</v>
      </c>
      <c r="I14" s="41">
        <v>16323.169411999999</v>
      </c>
      <c r="J14" s="45">
        <v>22.440824972000001</v>
      </c>
      <c r="K14" s="45">
        <v>1.1320503318999999</v>
      </c>
      <c r="L14" s="8" t="s">
        <v>19</v>
      </c>
      <c r="M14" s="42">
        <v>908</v>
      </c>
      <c r="N14" s="41">
        <v>15178.802132000001</v>
      </c>
      <c r="O14" s="46">
        <v>20.867567648000001</v>
      </c>
      <c r="P14" s="46">
        <v>1.2280846802000001</v>
      </c>
    </row>
    <row r="15" spans="1:16" x14ac:dyDescent="0.25">
      <c r="A15" s="20" t="s">
        <v>22</v>
      </c>
      <c r="B15" s="8" t="s">
        <v>18</v>
      </c>
      <c r="C15" s="43">
        <v>3202.5</v>
      </c>
      <c r="D15" s="41">
        <v>28240.757561999999</v>
      </c>
      <c r="E15" s="45">
        <v>52.864105193</v>
      </c>
      <c r="F15" s="45">
        <v>1.4760434354</v>
      </c>
      <c r="G15" s="8" t="s">
        <v>17</v>
      </c>
      <c r="H15" s="43">
        <v>3247.5</v>
      </c>
      <c r="I15" s="41">
        <v>28633.787624000001</v>
      </c>
      <c r="J15" s="45">
        <v>53.599821382000002</v>
      </c>
      <c r="K15" s="45">
        <v>1.4800897871000001</v>
      </c>
      <c r="L15" s="8" t="s">
        <v>19</v>
      </c>
      <c r="M15" s="42">
        <v>2907.9</v>
      </c>
      <c r="N15" s="41">
        <v>25642.550925</v>
      </c>
      <c r="O15" s="46">
        <v>48.000500926000001</v>
      </c>
      <c r="P15" s="46">
        <v>1.5164767727999999</v>
      </c>
    </row>
    <row r="16" spans="1:16" x14ac:dyDescent="0.25">
      <c r="A16" s="20" t="s">
        <v>23</v>
      </c>
      <c r="B16" s="8" t="s">
        <v>18</v>
      </c>
      <c r="C16" s="43">
        <v>1614.7</v>
      </c>
      <c r="D16" s="41">
        <v>21403.425904</v>
      </c>
      <c r="E16" s="45">
        <v>21.346650975999999</v>
      </c>
      <c r="F16" s="45">
        <v>0.86308760419999997</v>
      </c>
      <c r="G16" s="8" t="s">
        <v>17</v>
      </c>
      <c r="H16" s="43">
        <v>1905.6</v>
      </c>
      <c r="I16" s="41">
        <v>25591.843532999999</v>
      </c>
      <c r="J16" s="45">
        <v>25.523958369999999</v>
      </c>
      <c r="K16" s="45">
        <v>0.93720425070000002</v>
      </c>
      <c r="L16" s="8" t="s">
        <v>19</v>
      </c>
      <c r="M16" s="42">
        <v>1497.9</v>
      </c>
      <c r="N16" s="41">
        <v>19939.919927999999</v>
      </c>
      <c r="O16" s="46">
        <v>19.887027109999998</v>
      </c>
      <c r="P16" s="46">
        <v>0.87398950529999997</v>
      </c>
    </row>
    <row r="17" spans="1:16" x14ac:dyDescent="0.25">
      <c r="A17" s="20" t="s">
        <v>24</v>
      </c>
      <c r="B17" s="8" t="s">
        <v>18</v>
      </c>
      <c r="C17" s="43">
        <v>1452.5</v>
      </c>
      <c r="D17" s="41">
        <v>10798.558547000001</v>
      </c>
      <c r="E17" s="45">
        <v>18.974975289</v>
      </c>
      <c r="F17" s="45">
        <v>0.90480427590000001</v>
      </c>
      <c r="G17" s="8" t="s">
        <v>17</v>
      </c>
      <c r="H17" s="43">
        <v>1565.9</v>
      </c>
      <c r="I17" s="41">
        <v>11629.117398</v>
      </c>
      <c r="J17" s="45">
        <v>20.434413935999999</v>
      </c>
      <c r="K17" s="45">
        <v>0.81281651479999995</v>
      </c>
      <c r="L17" s="8" t="s">
        <v>19</v>
      </c>
      <c r="M17" s="42">
        <v>1503</v>
      </c>
      <c r="N17" s="41">
        <v>11077.405323999999</v>
      </c>
      <c r="O17" s="46">
        <v>19.464958343999999</v>
      </c>
      <c r="P17" s="46">
        <v>1.0039139303</v>
      </c>
    </row>
    <row r="18" spans="1:16" x14ac:dyDescent="0.25">
      <c r="A18" s="20" t="s">
        <v>25</v>
      </c>
      <c r="B18" s="8" t="s">
        <v>18</v>
      </c>
      <c r="C18" s="43">
        <v>1483.6</v>
      </c>
      <c r="D18" s="41">
        <v>173721.53693</v>
      </c>
      <c r="E18" s="45">
        <v>25.494818810999998</v>
      </c>
      <c r="F18" s="45">
        <v>1.2403888527</v>
      </c>
      <c r="G18" s="8" t="s">
        <v>17</v>
      </c>
      <c r="H18" s="43">
        <v>1724.6</v>
      </c>
      <c r="I18" s="41">
        <v>201048.31198</v>
      </c>
      <c r="J18" s="45">
        <v>29.505209180000001</v>
      </c>
      <c r="K18" s="45">
        <v>1.3453479318999999</v>
      </c>
      <c r="L18" s="8" t="s">
        <v>19</v>
      </c>
      <c r="M18" s="42">
        <v>1328.1</v>
      </c>
      <c r="N18" s="41">
        <v>156074.6146</v>
      </c>
      <c r="O18" s="46">
        <v>22.905012760999998</v>
      </c>
      <c r="P18" s="46">
        <v>1.2002653507000001</v>
      </c>
    </row>
    <row r="19" spans="1:16" x14ac:dyDescent="0.25">
      <c r="A19" s="20" t="s">
        <v>26</v>
      </c>
      <c r="B19" s="8" t="s">
        <v>18</v>
      </c>
      <c r="C19" s="43">
        <v>829.3</v>
      </c>
      <c r="D19" s="41">
        <v>1841.457349</v>
      </c>
      <c r="E19" s="45">
        <v>13.798904386</v>
      </c>
      <c r="F19" s="45">
        <v>0.79875812950000002</v>
      </c>
      <c r="G19" s="8" t="s">
        <v>17</v>
      </c>
      <c r="H19" s="43">
        <v>883.2</v>
      </c>
      <c r="I19" s="41">
        <v>1997.1926450000001</v>
      </c>
      <c r="J19" s="45">
        <v>14.965902069</v>
      </c>
      <c r="K19" s="45">
        <v>0.70089136669999996</v>
      </c>
      <c r="L19" s="8" t="s">
        <v>19</v>
      </c>
      <c r="M19" s="42">
        <v>592.4</v>
      </c>
      <c r="N19" s="41">
        <v>1350.2492380000001</v>
      </c>
      <c r="O19" s="46">
        <v>10.118051413</v>
      </c>
      <c r="P19" s="46">
        <v>0.63747054920000001</v>
      </c>
    </row>
    <row r="20" spans="1:16" x14ac:dyDescent="0.25">
      <c r="A20" s="20" t="s">
        <v>27</v>
      </c>
      <c r="B20" s="8" t="s">
        <v>18</v>
      </c>
      <c r="C20" s="43">
        <v>622.70000000000005</v>
      </c>
      <c r="D20" s="41">
        <v>7495.21911</v>
      </c>
      <c r="E20" s="45">
        <v>11.443684430999999</v>
      </c>
      <c r="F20" s="45">
        <v>0.7612421707</v>
      </c>
      <c r="G20" s="8" t="s">
        <v>17</v>
      </c>
      <c r="H20" s="43">
        <v>1049.7</v>
      </c>
      <c r="I20" s="41">
        <v>12463.303693</v>
      </c>
      <c r="J20" s="45">
        <v>19.028945297</v>
      </c>
      <c r="K20" s="45">
        <v>0.91665036259999999</v>
      </c>
      <c r="L20" s="8" t="s">
        <v>19</v>
      </c>
      <c r="M20" s="42">
        <v>858.3</v>
      </c>
      <c r="N20" s="41">
        <v>10190.605758</v>
      </c>
      <c r="O20" s="46">
        <v>15.558994974000001</v>
      </c>
      <c r="P20" s="46">
        <v>0.84952684219999997</v>
      </c>
    </row>
    <row r="21" spans="1:16" x14ac:dyDescent="0.25">
      <c r="A21" s="20" t="s">
        <v>28</v>
      </c>
      <c r="B21" s="8" t="s">
        <v>18</v>
      </c>
      <c r="C21" s="43">
        <v>2294</v>
      </c>
      <c r="D21" s="41">
        <v>36904.975642999998</v>
      </c>
      <c r="E21" s="45">
        <v>37.624854466999999</v>
      </c>
      <c r="F21" s="45">
        <v>1.3043221375</v>
      </c>
      <c r="G21" s="8" t="s">
        <v>17</v>
      </c>
      <c r="H21" s="43">
        <v>2912.1</v>
      </c>
      <c r="I21" s="41">
        <v>46303.741240000003</v>
      </c>
      <c r="J21" s="45">
        <v>47.206955026000003</v>
      </c>
      <c r="K21" s="45">
        <v>1.2027662436</v>
      </c>
      <c r="L21" s="8" t="s">
        <v>19</v>
      </c>
      <c r="M21" s="42">
        <v>2263.5</v>
      </c>
      <c r="N21" s="41">
        <v>36611.099892999999</v>
      </c>
      <c r="O21" s="46">
        <v>37.325246294000003</v>
      </c>
      <c r="P21" s="46">
        <v>1.3171351586</v>
      </c>
    </row>
    <row r="22" spans="1:16" x14ac:dyDescent="0.25">
      <c r="A22" s="20" t="s">
        <v>29</v>
      </c>
      <c r="B22" s="8" t="s">
        <v>18</v>
      </c>
      <c r="C22" s="43">
        <v>6716.5</v>
      </c>
      <c r="D22" s="41">
        <v>112122.83686</v>
      </c>
      <c r="E22" s="45">
        <v>24.426067510999999</v>
      </c>
      <c r="F22" s="45">
        <v>0.72644254519999996</v>
      </c>
      <c r="G22" s="8" t="s">
        <v>17</v>
      </c>
      <c r="H22" s="43">
        <v>7252.5</v>
      </c>
      <c r="I22" s="41">
        <v>125342.3471</v>
      </c>
      <c r="J22" s="45">
        <v>27.305950492000001</v>
      </c>
      <c r="K22" s="45">
        <v>0.6747175795</v>
      </c>
      <c r="L22" s="8" t="s">
        <v>19</v>
      </c>
      <c r="M22" s="42">
        <v>5775.5</v>
      </c>
      <c r="N22" s="41">
        <v>97610.996301000006</v>
      </c>
      <c r="O22" s="46">
        <v>21.264649130999999</v>
      </c>
      <c r="P22" s="46">
        <v>0.62669082379999996</v>
      </c>
    </row>
    <row r="23" spans="1:16" x14ac:dyDescent="0.25">
      <c r="A23" s="20" t="s">
        <v>30</v>
      </c>
      <c r="B23" s="8" t="s">
        <v>18</v>
      </c>
      <c r="C23" s="43">
        <v>2002.6</v>
      </c>
      <c r="D23" s="41">
        <v>209938.74058000001</v>
      </c>
      <c r="E23" s="45">
        <v>26.870930684000001</v>
      </c>
      <c r="F23" s="45">
        <v>1.1232969434</v>
      </c>
      <c r="G23" s="8" t="s">
        <v>17</v>
      </c>
      <c r="H23" s="43">
        <v>2132.6</v>
      </c>
      <c r="I23" s="41">
        <v>225098.37414999999</v>
      </c>
      <c r="J23" s="45">
        <v>28.8112751</v>
      </c>
      <c r="K23" s="45">
        <v>1.1053997729</v>
      </c>
      <c r="L23" s="8" t="s">
        <v>19</v>
      </c>
      <c r="M23" s="42">
        <v>1778.5</v>
      </c>
      <c r="N23" s="41">
        <v>185973.01201999999</v>
      </c>
      <c r="O23" s="46">
        <v>23.803457625</v>
      </c>
      <c r="P23" s="46">
        <v>1.0996916965000001</v>
      </c>
    </row>
    <row r="24" spans="1:16" x14ac:dyDescent="0.25">
      <c r="A24" s="20" t="s">
        <v>31</v>
      </c>
      <c r="B24" s="8" t="s">
        <v>18</v>
      </c>
      <c r="C24" s="43">
        <v>1387.3</v>
      </c>
      <c r="D24" s="41">
        <v>7938.4032349999998</v>
      </c>
      <c r="E24" s="45">
        <v>22.660002897999998</v>
      </c>
      <c r="F24" s="45">
        <v>0.99788052459999999</v>
      </c>
      <c r="G24" s="8" t="s">
        <v>17</v>
      </c>
      <c r="H24" s="43">
        <v>2016</v>
      </c>
      <c r="I24" s="41">
        <v>11538.950174</v>
      </c>
      <c r="J24" s="45">
        <v>32.937687421</v>
      </c>
      <c r="K24" s="45">
        <v>1.1745336233000001</v>
      </c>
      <c r="L24" s="8" t="s">
        <v>19</v>
      </c>
      <c r="M24" s="42">
        <v>1374.9</v>
      </c>
      <c r="N24" s="41">
        <v>7854.1889659999997</v>
      </c>
      <c r="O24" s="46">
        <v>22.419615060999998</v>
      </c>
      <c r="P24" s="46">
        <v>1.0355677409999999</v>
      </c>
    </row>
    <row r="25" spans="1:16" x14ac:dyDescent="0.25">
      <c r="A25" s="20" t="s">
        <v>32</v>
      </c>
      <c r="B25" s="8" t="s">
        <v>18</v>
      </c>
      <c r="C25" s="43">
        <v>2262</v>
      </c>
      <c r="D25" s="41">
        <v>106136.07621</v>
      </c>
      <c r="E25" s="45">
        <v>21.387070348999998</v>
      </c>
      <c r="F25" s="45">
        <v>0.99982704040000003</v>
      </c>
      <c r="G25" s="8" t="s">
        <v>17</v>
      </c>
      <c r="H25" s="43">
        <v>2963.3</v>
      </c>
      <c r="I25" s="41">
        <v>146936.42937</v>
      </c>
      <c r="J25" s="45">
        <v>29.608591763</v>
      </c>
      <c r="K25" s="45">
        <v>1.20103621</v>
      </c>
      <c r="L25" s="8" t="s">
        <v>19</v>
      </c>
      <c r="M25" s="42">
        <v>2382.6999999999998</v>
      </c>
      <c r="N25" s="41">
        <v>118777.94997</v>
      </c>
      <c r="O25" s="46">
        <v>23.934485452000001</v>
      </c>
      <c r="P25" s="46">
        <v>1.1589624608</v>
      </c>
    </row>
    <row r="26" spans="1:16" x14ac:dyDescent="0.25">
      <c r="A26" s="20" t="s">
        <v>33</v>
      </c>
      <c r="B26" s="8" t="s">
        <v>18</v>
      </c>
      <c r="C26" s="43">
        <v>3967.7</v>
      </c>
      <c r="D26" s="41">
        <v>5331.6049999999996</v>
      </c>
      <c r="E26" s="45">
        <v>60.623768763000001</v>
      </c>
      <c r="F26" s="45">
        <v>0.65014238639999999</v>
      </c>
      <c r="G26" s="8" t="s">
        <v>17</v>
      </c>
      <c r="H26" s="43">
        <v>3476.8</v>
      </c>
      <c r="I26" s="41">
        <v>4675.6189999999997</v>
      </c>
      <c r="J26" s="45">
        <v>53.164790216999997</v>
      </c>
      <c r="K26" s="45">
        <v>0.66686734800000003</v>
      </c>
      <c r="L26" s="8" t="s">
        <v>19</v>
      </c>
      <c r="M26" s="42">
        <v>3385.1</v>
      </c>
      <c r="N26" s="41">
        <v>4553.5150000000003</v>
      </c>
      <c r="O26" s="46">
        <v>51.776387319999998</v>
      </c>
      <c r="P26" s="46">
        <v>0.73879617519999996</v>
      </c>
    </row>
    <row r="27" spans="1:16" x14ac:dyDescent="0.25">
      <c r="A27" s="20" t="s">
        <v>34</v>
      </c>
      <c r="B27" s="8" t="s">
        <v>18</v>
      </c>
      <c r="C27" s="43">
        <v>1221.7</v>
      </c>
      <c r="D27" s="41">
        <v>3841.719595</v>
      </c>
      <c r="E27" s="45">
        <v>22.823195254000002</v>
      </c>
      <c r="F27" s="45">
        <v>1.0225657535999999</v>
      </c>
      <c r="G27" s="8" t="s">
        <v>17</v>
      </c>
      <c r="H27" s="43">
        <v>1190.5</v>
      </c>
      <c r="I27" s="41">
        <v>3729.2123339999998</v>
      </c>
      <c r="J27" s="45">
        <v>22.154803113</v>
      </c>
      <c r="K27" s="45">
        <v>0.93550798999999996</v>
      </c>
      <c r="L27" s="8" t="s">
        <v>19</v>
      </c>
      <c r="M27" s="42">
        <v>887.3</v>
      </c>
      <c r="N27" s="41">
        <v>2772.0660149999999</v>
      </c>
      <c r="O27" s="46">
        <v>16.468511653</v>
      </c>
      <c r="P27" s="46">
        <v>0.82961483989999996</v>
      </c>
    </row>
    <row r="28" spans="1:16" x14ac:dyDescent="0.25">
      <c r="A28" s="20" t="s">
        <v>35</v>
      </c>
      <c r="B28" s="8" t="s">
        <v>18</v>
      </c>
      <c r="C28" s="43">
        <v>1941.9</v>
      </c>
      <c r="D28" s="41">
        <v>6032.4846779999998</v>
      </c>
      <c r="E28" s="45">
        <v>24.874875863</v>
      </c>
      <c r="F28" s="45">
        <v>0.901345014</v>
      </c>
      <c r="G28" s="8" t="s">
        <v>17</v>
      </c>
      <c r="H28" s="43">
        <v>2124.8000000000002</v>
      </c>
      <c r="I28" s="41">
        <v>6751.0375969999996</v>
      </c>
      <c r="J28" s="45">
        <v>27.837819926000002</v>
      </c>
      <c r="K28" s="45">
        <v>0.94830289030000003</v>
      </c>
      <c r="L28" s="8" t="s">
        <v>19</v>
      </c>
      <c r="M28" s="42">
        <v>1709</v>
      </c>
      <c r="N28" s="41">
        <v>5278.4524060000003</v>
      </c>
      <c r="O28" s="46">
        <v>21.765633127000001</v>
      </c>
      <c r="P28" s="46">
        <v>0.94473016949999999</v>
      </c>
    </row>
    <row r="29" spans="1:16" x14ac:dyDescent="0.25">
      <c r="A29" s="20" t="s">
        <v>36</v>
      </c>
      <c r="B29" s="8" t="s">
        <v>18</v>
      </c>
      <c r="C29" s="43">
        <v>1443</v>
      </c>
      <c r="D29" s="41">
        <v>22792.537703999998</v>
      </c>
      <c r="E29" s="45">
        <v>25.903659811000001</v>
      </c>
      <c r="F29" s="45">
        <v>1.1116900581</v>
      </c>
      <c r="G29" s="8" t="s">
        <v>17</v>
      </c>
      <c r="H29" s="43">
        <v>1629.7</v>
      </c>
      <c r="I29" s="41">
        <v>25955.418753999998</v>
      </c>
      <c r="J29" s="45">
        <v>29.498265897</v>
      </c>
      <c r="K29" s="45">
        <v>1.1432595985</v>
      </c>
      <c r="L29" s="8" t="s">
        <v>19</v>
      </c>
      <c r="M29" s="42">
        <v>1262.7</v>
      </c>
      <c r="N29" s="41">
        <v>20160.897627999999</v>
      </c>
      <c r="O29" s="46">
        <v>22.912807710999999</v>
      </c>
      <c r="P29" s="46">
        <v>1.0868529052</v>
      </c>
    </row>
    <row r="30" spans="1:16" x14ac:dyDescent="0.25">
      <c r="A30" s="20" t="s">
        <v>37</v>
      </c>
      <c r="B30" s="8" t="s">
        <v>18</v>
      </c>
      <c r="C30" s="43">
        <v>1092.3</v>
      </c>
      <c r="D30" s="41">
        <v>1436.6572699999999</v>
      </c>
      <c r="E30" s="45">
        <v>36.325097266999997</v>
      </c>
      <c r="F30" s="45">
        <v>0.85975327899999998</v>
      </c>
      <c r="G30" s="8" t="s">
        <v>17</v>
      </c>
      <c r="H30" s="43">
        <v>978.6</v>
      </c>
      <c r="I30" s="41">
        <v>1289.1874720000001</v>
      </c>
      <c r="J30" s="45">
        <v>32.596403676000001</v>
      </c>
      <c r="K30" s="45">
        <v>0.88531632709999997</v>
      </c>
      <c r="L30" s="8" t="s">
        <v>19</v>
      </c>
      <c r="M30" s="42">
        <v>903.5</v>
      </c>
      <c r="N30" s="41">
        <v>1198.0356830000001</v>
      </c>
      <c r="O30" s="46">
        <v>30.291680293999999</v>
      </c>
      <c r="P30" s="46">
        <v>0.82449804950000005</v>
      </c>
    </row>
    <row r="31" spans="1:16" x14ac:dyDescent="0.25">
      <c r="A31" s="20" t="s">
        <v>38</v>
      </c>
      <c r="B31" s="8" t="s">
        <v>18</v>
      </c>
      <c r="C31" s="43">
        <v>1788</v>
      </c>
      <c r="D31" s="41">
        <v>53945.435537999998</v>
      </c>
      <c r="E31" s="45">
        <v>34.583203517000001</v>
      </c>
      <c r="F31" s="45">
        <v>1.7434693281</v>
      </c>
      <c r="G31" s="8" t="s">
        <v>17</v>
      </c>
      <c r="H31" s="43">
        <v>1415.3</v>
      </c>
      <c r="I31" s="41">
        <v>42678.345308999997</v>
      </c>
      <c r="J31" s="45">
        <v>27.360125780000001</v>
      </c>
      <c r="K31" s="45">
        <v>1.7685866609000001</v>
      </c>
      <c r="L31" s="8" t="s">
        <v>19</v>
      </c>
      <c r="M31" s="42">
        <v>1399.9</v>
      </c>
      <c r="N31" s="41">
        <v>42585.412512000003</v>
      </c>
      <c r="O31" s="46">
        <v>27.300548657</v>
      </c>
      <c r="P31" s="46">
        <v>1.7245991516000001</v>
      </c>
    </row>
    <row r="32" spans="1:16" x14ac:dyDescent="0.25">
      <c r="A32" s="20" t="s">
        <v>39</v>
      </c>
      <c r="B32" s="8" t="s">
        <v>18</v>
      </c>
      <c r="C32" s="43">
        <v>1448</v>
      </c>
      <c r="D32" s="41">
        <v>19244.710040000002</v>
      </c>
      <c r="E32" s="45">
        <v>25.271047233000001</v>
      </c>
      <c r="F32" s="45">
        <v>1.0661748825999999</v>
      </c>
      <c r="G32" s="8" t="s">
        <v>17</v>
      </c>
      <c r="H32" s="43">
        <v>1415.4</v>
      </c>
      <c r="I32" s="41">
        <v>18932.452383</v>
      </c>
      <c r="J32" s="45">
        <v>24.861008424000001</v>
      </c>
      <c r="K32" s="45">
        <v>1.0288090821</v>
      </c>
      <c r="L32" s="8" t="s">
        <v>19</v>
      </c>
      <c r="M32" s="42">
        <v>1282.2</v>
      </c>
      <c r="N32" s="41">
        <v>17267.078687000001</v>
      </c>
      <c r="O32" s="46">
        <v>22.674135395</v>
      </c>
      <c r="P32" s="46">
        <v>1.0107920130000001</v>
      </c>
    </row>
    <row r="33" spans="1:16" x14ac:dyDescent="0.25">
      <c r="A33" s="20" t="s">
        <v>40</v>
      </c>
      <c r="B33" s="8" t="s">
        <v>18</v>
      </c>
      <c r="C33" s="43">
        <v>1205.2</v>
      </c>
      <c r="D33" s="41">
        <v>75914.711626000004</v>
      </c>
      <c r="E33" s="45">
        <v>22.225745618000001</v>
      </c>
      <c r="F33" s="45">
        <v>1.1268967015</v>
      </c>
      <c r="G33" s="8" t="s">
        <v>17</v>
      </c>
      <c r="H33" s="43">
        <v>1242.7</v>
      </c>
      <c r="I33" s="41">
        <v>78565.970728999993</v>
      </c>
      <c r="J33" s="45">
        <v>23.001961572999999</v>
      </c>
      <c r="K33" s="45">
        <v>1.0284985651</v>
      </c>
      <c r="L33" s="8" t="s">
        <v>19</v>
      </c>
      <c r="M33" s="42">
        <v>1003.9</v>
      </c>
      <c r="N33" s="41">
        <v>63674.910301000004</v>
      </c>
      <c r="O33" s="46">
        <v>18.642267464</v>
      </c>
      <c r="P33" s="46">
        <v>1.0360659477</v>
      </c>
    </row>
    <row r="34" spans="1:16" x14ac:dyDescent="0.25">
      <c r="A34" s="20" t="s">
        <v>41</v>
      </c>
      <c r="B34" s="8" t="s">
        <v>18</v>
      </c>
      <c r="C34" s="43">
        <v>1463.7</v>
      </c>
      <c r="D34" s="41">
        <v>22358.126456999998</v>
      </c>
      <c r="E34" s="45">
        <v>23.143406773999999</v>
      </c>
      <c r="F34" s="45">
        <v>1.0662202387999999</v>
      </c>
      <c r="G34" s="8" t="s">
        <v>17</v>
      </c>
      <c r="H34" s="43">
        <v>1891.8</v>
      </c>
      <c r="I34" s="41">
        <v>28709.030168000001</v>
      </c>
      <c r="J34" s="45">
        <v>29.717372095000002</v>
      </c>
      <c r="K34" s="45">
        <v>1.141739152</v>
      </c>
      <c r="L34" s="8" t="s">
        <v>19</v>
      </c>
      <c r="M34" s="42">
        <v>1374</v>
      </c>
      <c r="N34" s="41">
        <v>21060.552564000001</v>
      </c>
      <c r="O34" s="46">
        <v>21.800258434</v>
      </c>
      <c r="P34" s="46">
        <v>1.1143481326</v>
      </c>
    </row>
    <row r="35" spans="1:16" x14ac:dyDescent="0.25">
      <c r="A35" s="20" t="s">
        <v>42</v>
      </c>
      <c r="B35" s="8" t="s">
        <v>18</v>
      </c>
      <c r="C35" s="43">
        <v>2824.6</v>
      </c>
      <c r="D35" s="41">
        <v>67591.782378999997</v>
      </c>
      <c r="E35" s="45">
        <v>41.718376974000002</v>
      </c>
      <c r="F35" s="45">
        <v>1.7683358664</v>
      </c>
      <c r="G35" s="8" t="s">
        <v>17</v>
      </c>
      <c r="H35" s="43">
        <v>3331.8</v>
      </c>
      <c r="I35" s="41">
        <v>78667.791312999994</v>
      </c>
      <c r="J35" s="45">
        <v>48.554609128999999</v>
      </c>
      <c r="K35" s="45">
        <v>1.8662461532000001</v>
      </c>
      <c r="L35" s="8" t="s">
        <v>19</v>
      </c>
      <c r="M35" s="42">
        <v>2940.7</v>
      </c>
      <c r="N35" s="41">
        <v>71282.576312999998</v>
      </c>
      <c r="O35" s="46">
        <v>43.996374791000001</v>
      </c>
      <c r="P35" s="46">
        <v>1.8000517346</v>
      </c>
    </row>
    <row r="36" spans="1:16" x14ac:dyDescent="0.25">
      <c r="A36" s="20" t="s">
        <v>43</v>
      </c>
      <c r="B36" s="8" t="s">
        <v>18</v>
      </c>
      <c r="C36" s="43">
        <v>2088.3000000000002</v>
      </c>
      <c r="D36" s="41">
        <v>4916.104585</v>
      </c>
      <c r="E36" s="45">
        <v>26.079795565000001</v>
      </c>
      <c r="F36" s="45">
        <v>0.63489885209999997</v>
      </c>
      <c r="G36" s="8" t="s">
        <v>17</v>
      </c>
      <c r="H36" s="43">
        <v>1975.9</v>
      </c>
      <c r="I36" s="41">
        <v>4635.8953490000004</v>
      </c>
      <c r="J36" s="45">
        <v>24.593293505999998</v>
      </c>
      <c r="K36" s="45">
        <v>0.78608143239999995</v>
      </c>
      <c r="L36" s="8" t="s">
        <v>19</v>
      </c>
      <c r="M36" s="42">
        <v>1457.4</v>
      </c>
      <c r="N36" s="41">
        <v>3346.4066790000002</v>
      </c>
      <c r="O36" s="46">
        <v>17.752592639</v>
      </c>
      <c r="P36" s="46">
        <v>0.71414609689999997</v>
      </c>
    </row>
    <row r="37" spans="1:16" x14ac:dyDescent="0.25">
      <c r="A37" s="20" t="s">
        <v>44</v>
      </c>
      <c r="B37" s="8" t="s">
        <v>18</v>
      </c>
      <c r="C37" s="43">
        <v>1972.5</v>
      </c>
      <c r="D37" s="41">
        <v>16821.806638999999</v>
      </c>
      <c r="E37" s="45">
        <v>35.449355826999998</v>
      </c>
      <c r="F37" s="45">
        <v>1.3235185386999999</v>
      </c>
      <c r="G37" s="8" t="s">
        <v>17</v>
      </c>
      <c r="H37" s="43">
        <v>1828.5</v>
      </c>
      <c r="I37" s="41">
        <v>15757.462691000001</v>
      </c>
      <c r="J37" s="45">
        <v>33.206415567999997</v>
      </c>
      <c r="K37" s="45">
        <v>1.2999409165</v>
      </c>
      <c r="L37" s="8" t="s">
        <v>19</v>
      </c>
      <c r="M37" s="42">
        <v>1671.9</v>
      </c>
      <c r="N37" s="41">
        <v>14532.043436</v>
      </c>
      <c r="O37" s="46">
        <v>30.624034011999999</v>
      </c>
      <c r="P37" s="46">
        <v>1.2503419394999999</v>
      </c>
    </row>
    <row r="38" spans="1:16" x14ac:dyDescent="0.25">
      <c r="A38" s="20" t="s">
        <v>45</v>
      </c>
      <c r="B38" s="8" t="s">
        <v>18</v>
      </c>
      <c r="C38" s="43">
        <v>2657.2</v>
      </c>
      <c r="D38" s="41">
        <v>12632.336944999999</v>
      </c>
      <c r="E38" s="45">
        <v>21.427177943</v>
      </c>
      <c r="F38" s="45">
        <v>0.80374866980000004</v>
      </c>
      <c r="G38" s="8" t="s">
        <v>17</v>
      </c>
      <c r="H38" s="43">
        <v>2976.9</v>
      </c>
      <c r="I38" s="41">
        <v>14657.196571</v>
      </c>
      <c r="J38" s="45">
        <v>24.861778183999999</v>
      </c>
      <c r="K38" s="45">
        <v>0.76566406310000001</v>
      </c>
      <c r="L38" s="8" t="s">
        <v>19</v>
      </c>
      <c r="M38" s="42">
        <v>2281.3000000000002</v>
      </c>
      <c r="N38" s="41">
        <v>10586.634647000001</v>
      </c>
      <c r="O38" s="46">
        <v>17.957224019000002</v>
      </c>
      <c r="P38" s="46">
        <v>0.77232404649999997</v>
      </c>
    </row>
    <row r="39" spans="1:16" x14ac:dyDescent="0.25">
      <c r="A39" s="20" t="s">
        <v>46</v>
      </c>
      <c r="B39" s="8" t="s">
        <v>18</v>
      </c>
      <c r="C39" s="43">
        <v>1461.3</v>
      </c>
      <c r="D39" s="41">
        <v>26334.724984</v>
      </c>
      <c r="E39" s="45">
        <v>24.271920893000001</v>
      </c>
      <c r="F39" s="45">
        <v>0.86674701190000003</v>
      </c>
      <c r="G39" s="8" t="s">
        <v>17</v>
      </c>
      <c r="H39" s="43">
        <v>1633.5</v>
      </c>
      <c r="I39" s="41">
        <v>29536.080356999999</v>
      </c>
      <c r="J39" s="45">
        <v>27.222513482</v>
      </c>
      <c r="K39" s="45">
        <v>0.89008306020000005</v>
      </c>
      <c r="L39" s="8" t="s">
        <v>19</v>
      </c>
      <c r="M39" s="42">
        <v>1423.5</v>
      </c>
      <c r="N39" s="41">
        <v>25753.975353999998</v>
      </c>
      <c r="O39" s="46">
        <v>23.736661494</v>
      </c>
      <c r="P39" s="46">
        <v>0.94645990479999997</v>
      </c>
    </row>
    <row r="40" spans="1:16" x14ac:dyDescent="0.25">
      <c r="A40" s="20" t="s">
        <v>47</v>
      </c>
      <c r="B40" s="8" t="s">
        <v>18</v>
      </c>
      <c r="C40" s="43">
        <v>4513.8999999999996</v>
      </c>
      <c r="D40" s="41">
        <v>20955.973735</v>
      </c>
      <c r="E40" s="45">
        <v>73.721079940999999</v>
      </c>
      <c r="F40" s="45">
        <v>1.0362160012999999</v>
      </c>
      <c r="G40" s="8" t="s">
        <v>17</v>
      </c>
      <c r="H40" s="43">
        <v>4535.7</v>
      </c>
      <c r="I40" s="41">
        <v>21019.090800000002</v>
      </c>
      <c r="J40" s="45">
        <v>73.943119644999996</v>
      </c>
      <c r="K40" s="45">
        <v>0.95962780169999995</v>
      </c>
      <c r="L40" s="8" t="s">
        <v>19</v>
      </c>
      <c r="M40" s="42">
        <v>4124.8999999999996</v>
      </c>
      <c r="N40" s="41">
        <v>19151.530221000001</v>
      </c>
      <c r="O40" s="46">
        <v>67.373222941999998</v>
      </c>
      <c r="P40" s="46">
        <v>1.1659358671</v>
      </c>
    </row>
    <row r="41" spans="1:16" x14ac:dyDescent="0.25">
      <c r="A41" s="20" t="s">
        <v>48</v>
      </c>
      <c r="B41" s="8" t="s">
        <v>18</v>
      </c>
      <c r="C41" s="43">
        <v>1702.3</v>
      </c>
      <c r="D41" s="41">
        <v>18636.367973</v>
      </c>
      <c r="E41" s="45">
        <v>24.619890542</v>
      </c>
      <c r="F41" s="45">
        <v>0.90963302680000002</v>
      </c>
      <c r="G41" s="8" t="s">
        <v>17</v>
      </c>
      <c r="H41" s="43">
        <v>1346.5</v>
      </c>
      <c r="I41" s="41">
        <v>14728.663372000001</v>
      </c>
      <c r="J41" s="45">
        <v>19.457550987000001</v>
      </c>
      <c r="K41" s="45">
        <v>0.87410664069999999</v>
      </c>
      <c r="L41" s="8" t="s">
        <v>19</v>
      </c>
      <c r="M41" s="42">
        <v>1327.1</v>
      </c>
      <c r="N41" s="41">
        <v>14514.240114</v>
      </c>
      <c r="O41" s="46">
        <v>19.174283499000001</v>
      </c>
      <c r="P41" s="46">
        <v>0.82646179360000005</v>
      </c>
    </row>
    <row r="42" spans="1:16" x14ac:dyDescent="0.25">
      <c r="A42" s="20" t="s">
        <v>49</v>
      </c>
      <c r="B42" s="8" t="s">
        <v>18</v>
      </c>
      <c r="C42" s="43">
        <v>1331.9</v>
      </c>
      <c r="D42" s="41">
        <v>1728.1898490000001</v>
      </c>
      <c r="E42" s="45">
        <v>39.715944368000002</v>
      </c>
      <c r="F42" s="45">
        <v>0.91351941950000004</v>
      </c>
      <c r="G42" s="8" t="s">
        <v>17</v>
      </c>
      <c r="H42" s="43">
        <v>1142</v>
      </c>
      <c r="I42" s="41">
        <v>1484.589381</v>
      </c>
      <c r="J42" s="45">
        <v>34.117703734999999</v>
      </c>
      <c r="K42" s="45">
        <v>0.92220803569999998</v>
      </c>
      <c r="L42" s="8" t="s">
        <v>19</v>
      </c>
      <c r="M42" s="42">
        <v>1201</v>
      </c>
      <c r="N42" s="41">
        <v>1560.930842</v>
      </c>
      <c r="O42" s="46">
        <v>35.872125113999999</v>
      </c>
      <c r="P42" s="46">
        <v>0.90833970129999997</v>
      </c>
    </row>
    <row r="43" spans="1:16" x14ac:dyDescent="0.25">
      <c r="A43" s="20" t="s">
        <v>50</v>
      </c>
      <c r="B43" s="8" t="s">
        <v>18</v>
      </c>
      <c r="C43" s="43">
        <v>3042.3</v>
      </c>
      <c r="D43" s="41">
        <v>3351.4956849999999</v>
      </c>
      <c r="E43" s="45">
        <v>52.862200854999998</v>
      </c>
      <c r="F43" s="45">
        <v>0.92397215769999996</v>
      </c>
      <c r="G43" s="8" t="s">
        <v>17</v>
      </c>
      <c r="H43" s="43">
        <v>3425</v>
      </c>
      <c r="I43" s="41">
        <v>3772.546601</v>
      </c>
      <c r="J43" s="45">
        <v>59.503318786999998</v>
      </c>
      <c r="K43" s="45">
        <v>0.78960337859999996</v>
      </c>
      <c r="L43" s="8" t="s">
        <v>19</v>
      </c>
      <c r="M43" s="42">
        <v>3147</v>
      </c>
      <c r="N43" s="41">
        <v>3478.2059420000001</v>
      </c>
      <c r="O43" s="46">
        <v>54.860766177999999</v>
      </c>
      <c r="P43" s="46">
        <v>0.81518085210000002</v>
      </c>
    </row>
    <row r="44" spans="1:16" x14ac:dyDescent="0.25">
      <c r="A44" s="20" t="s">
        <v>51</v>
      </c>
      <c r="B44" s="8" t="s">
        <v>18</v>
      </c>
      <c r="C44" s="43">
        <v>1811.1</v>
      </c>
      <c r="D44" s="41">
        <v>16201.029707</v>
      </c>
      <c r="E44" s="45">
        <v>27.473437225000001</v>
      </c>
      <c r="F44" s="45">
        <v>0.92528907159999996</v>
      </c>
      <c r="G44" s="8" t="s">
        <v>17</v>
      </c>
      <c r="H44" s="43">
        <v>2073.8000000000002</v>
      </c>
      <c r="I44" s="41">
        <v>18569.145410000001</v>
      </c>
      <c r="J44" s="45">
        <v>31.489248521</v>
      </c>
      <c r="K44" s="45">
        <v>0.95754426100000001</v>
      </c>
      <c r="L44" s="8" t="s">
        <v>19</v>
      </c>
      <c r="M44" s="42">
        <v>1818.6</v>
      </c>
      <c r="N44" s="41">
        <v>16288.982586</v>
      </c>
      <c r="O44" s="46">
        <v>27.622586256999998</v>
      </c>
      <c r="P44" s="46">
        <v>0.94020764879999996</v>
      </c>
    </row>
    <row r="45" spans="1:16" x14ac:dyDescent="0.25">
      <c r="A45" s="20" t="s">
        <v>52</v>
      </c>
      <c r="B45" s="8" t="s">
        <v>18</v>
      </c>
      <c r="C45" s="43">
        <v>2342.5</v>
      </c>
      <c r="D45" s="41">
        <v>21565.670473999999</v>
      </c>
      <c r="E45" s="45">
        <v>36.397490069</v>
      </c>
      <c r="F45" s="45">
        <v>1.2069526713000001</v>
      </c>
      <c r="G45" s="8" t="s">
        <v>17</v>
      </c>
      <c r="H45" s="43">
        <v>2779.8</v>
      </c>
      <c r="I45" s="41">
        <v>25518.736792</v>
      </c>
      <c r="J45" s="45">
        <v>43.069283196000001</v>
      </c>
      <c r="K45" s="45">
        <v>1.2242846867999999</v>
      </c>
      <c r="L45" s="8" t="s">
        <v>19</v>
      </c>
      <c r="M45" s="42">
        <v>2260.1999999999998</v>
      </c>
      <c r="N45" s="41">
        <v>20788.084383000001</v>
      </c>
      <c r="O45" s="46">
        <v>35.085118072</v>
      </c>
      <c r="P45" s="46">
        <v>1.2403676471</v>
      </c>
    </row>
    <row r="46" spans="1:16" x14ac:dyDescent="0.25">
      <c r="A46" s="20" t="s">
        <v>53</v>
      </c>
      <c r="B46" s="8" t="s">
        <v>18</v>
      </c>
      <c r="C46" s="43">
        <v>2165.6</v>
      </c>
      <c r="D46" s="41">
        <v>273139.66615</v>
      </c>
      <c r="E46" s="45">
        <v>29.262809619999999</v>
      </c>
      <c r="F46" s="45">
        <v>1.0465944034000001</v>
      </c>
      <c r="G46" s="8" t="s">
        <v>17</v>
      </c>
      <c r="H46" s="43">
        <v>2826.4</v>
      </c>
      <c r="I46" s="41">
        <v>361065.96678999998</v>
      </c>
      <c r="J46" s="45">
        <v>38.682791098000003</v>
      </c>
      <c r="K46" s="45">
        <v>0.95041386480000001</v>
      </c>
      <c r="L46" s="8" t="s">
        <v>19</v>
      </c>
      <c r="M46" s="42">
        <v>1818</v>
      </c>
      <c r="N46" s="41">
        <v>230129.60206999999</v>
      </c>
      <c r="O46" s="46">
        <v>24.654927744999998</v>
      </c>
      <c r="P46" s="46">
        <v>0.95766817989999997</v>
      </c>
    </row>
    <row r="48" spans="1:16" x14ac:dyDescent="0.25">
      <c r="A48" s="9" t="s">
        <v>54</v>
      </c>
    </row>
    <row r="49" spans="1:12" ht="31.5" customHeight="1" x14ac:dyDescent="0.25">
      <c r="A49" s="11" t="s">
        <v>55</v>
      </c>
      <c r="B49" s="53" t="s">
        <v>56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</row>
  </sheetData>
  <sheetProtection selectLockedCells="1"/>
  <mergeCells count="5">
    <mergeCell ref="L10:P10"/>
    <mergeCell ref="B49:L49"/>
    <mergeCell ref="A10:A11"/>
    <mergeCell ref="G10:K10"/>
    <mergeCell ref="B10:F10"/>
  </mergeCells>
  <conditionalFormatting sqref="D12:D46">
    <cfRule type="expression" dxfId="8" priority="1">
      <formula>"$G3=1"</formula>
    </cfRule>
  </conditionalFormatting>
  <conditionalFormatting sqref="G12:G39 I12:I46 N12:N46">
    <cfRule type="expression" dxfId="7" priority="4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1"/>
  <sheetViews>
    <sheetView showGridLines="0" workbookViewId="0">
      <selection activeCell="B1" sqref="B1"/>
    </sheetView>
  </sheetViews>
  <sheetFormatPr defaultRowHeight="15" x14ac:dyDescent="0.25"/>
  <cols>
    <col min="1" max="1" width="16.42578125" bestFit="1" customWidth="1"/>
    <col min="2" max="12" width="15.7109375" customWidth="1"/>
    <col min="13" max="13" width="14.42578125" customWidth="1"/>
    <col min="14" max="14" width="14.85546875" customWidth="1"/>
    <col min="15" max="15" width="15.7109375" customWidth="1"/>
    <col min="16" max="16" width="14.42578125" customWidth="1"/>
    <col min="17" max="17" width="14.28515625" customWidth="1"/>
  </cols>
  <sheetData>
    <row r="1" spans="1:16" s="5" customFormat="1" ht="17.25" customHeight="1" x14ac:dyDescent="0.25">
      <c r="A1" s="3" t="s">
        <v>1</v>
      </c>
      <c r="B1" s="44" t="str">
        <f>'Table 1.1'!B1</f>
        <v>Addressing underachievement in literacy, mathematics and science. Policy changes in European school education since 2020</v>
      </c>
      <c r="C1" s="7"/>
      <c r="D1" s="7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17.25" customHeight="1" x14ac:dyDescent="0.25">
      <c r="A3" s="3" t="s">
        <v>4</v>
      </c>
      <c r="B3" s="4" t="s">
        <v>82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7.25" customHeight="1" x14ac:dyDescent="0.25">
      <c r="A4" s="3" t="s">
        <v>5</v>
      </c>
      <c r="B4" s="4">
        <v>2018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25" customHeight="1" x14ac:dyDescent="0.25">
      <c r="A5" s="6"/>
    </row>
    <row r="6" spans="1:16" ht="24" customHeight="1" x14ac:dyDescent="0.25">
      <c r="A6" s="3" t="s">
        <v>85</v>
      </c>
      <c r="B6" s="32" t="s">
        <v>81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x14ac:dyDescent="0.25">
      <c r="A7" s="3" t="s">
        <v>6</v>
      </c>
      <c r="B7" s="4" t="s">
        <v>57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10" spans="1:16" ht="26.25" customHeight="1" x14ac:dyDescent="0.25">
      <c r="A10" s="54"/>
      <c r="B10" s="56" t="s">
        <v>9</v>
      </c>
      <c r="C10" s="56"/>
      <c r="D10" s="56"/>
      <c r="E10" s="56"/>
      <c r="F10" s="56"/>
      <c r="G10" s="55" t="s">
        <v>8</v>
      </c>
      <c r="H10" s="55"/>
      <c r="I10" s="55"/>
      <c r="J10" s="55"/>
      <c r="K10" s="55"/>
      <c r="L10" s="52" t="s">
        <v>10</v>
      </c>
      <c r="M10" s="52"/>
      <c r="N10" s="52"/>
      <c r="O10" s="52"/>
      <c r="P10" s="52"/>
    </row>
    <row r="11" spans="1:16" ht="33" x14ac:dyDescent="0.25">
      <c r="A11" s="54"/>
      <c r="B11" s="30" t="s">
        <v>11</v>
      </c>
      <c r="C11" s="30" t="s">
        <v>12</v>
      </c>
      <c r="D11" s="30" t="s">
        <v>13</v>
      </c>
      <c r="E11" s="30" t="s">
        <v>14</v>
      </c>
      <c r="F11" s="30" t="s">
        <v>15</v>
      </c>
      <c r="G11" s="29" t="s">
        <v>11</v>
      </c>
      <c r="H11" s="29" t="s">
        <v>12</v>
      </c>
      <c r="I11" s="29" t="s">
        <v>13</v>
      </c>
      <c r="J11" s="29" t="s">
        <v>14</v>
      </c>
      <c r="K11" s="29" t="s">
        <v>15</v>
      </c>
      <c r="L11" s="14" t="s">
        <v>11</v>
      </c>
      <c r="M11" s="14" t="s">
        <v>12</v>
      </c>
      <c r="N11" s="14" t="s">
        <v>13</v>
      </c>
      <c r="O11" s="14" t="s">
        <v>14</v>
      </c>
      <c r="P11" s="14" t="s">
        <v>15</v>
      </c>
    </row>
    <row r="12" spans="1:16" x14ac:dyDescent="0.25">
      <c r="A12" s="20" t="s">
        <v>16</v>
      </c>
      <c r="B12" s="8" t="s">
        <v>18</v>
      </c>
      <c r="C12" s="43">
        <v>763.2</v>
      </c>
      <c r="D12" s="41">
        <v>12061.77</v>
      </c>
      <c r="E12" s="45">
        <v>23.823379294999999</v>
      </c>
      <c r="F12" s="45">
        <v>1.1091104855</v>
      </c>
      <c r="G12" s="8" t="s">
        <v>17</v>
      </c>
      <c r="H12" s="43">
        <v>733.7</v>
      </c>
      <c r="I12" s="41">
        <v>11536.6</v>
      </c>
      <c r="J12" s="45">
        <v>22.786109801999999</v>
      </c>
      <c r="K12" s="45">
        <v>1.1917895596999999</v>
      </c>
      <c r="L12" s="8" t="s">
        <v>19</v>
      </c>
      <c r="M12" s="42">
        <v>724.1</v>
      </c>
      <c r="N12" s="41">
        <v>11449.67</v>
      </c>
      <c r="O12" s="46">
        <v>22.614405786999999</v>
      </c>
      <c r="P12" s="46">
        <v>1.169450715</v>
      </c>
    </row>
    <row r="13" spans="1:16" x14ac:dyDescent="0.25">
      <c r="A13" s="20" t="s">
        <v>20</v>
      </c>
      <c r="B13" s="8" t="s">
        <v>18</v>
      </c>
      <c r="C13" s="43">
        <v>74.5</v>
      </c>
      <c r="D13" s="41">
        <v>146.15700000000001</v>
      </c>
      <c r="E13" s="45">
        <v>20.603080130999999</v>
      </c>
      <c r="F13" s="45">
        <v>2.2122900451</v>
      </c>
      <c r="G13" s="8" t="s">
        <v>17</v>
      </c>
      <c r="H13" s="43">
        <v>55.1</v>
      </c>
      <c r="I13" s="41">
        <v>107.1337</v>
      </c>
      <c r="J13" s="45">
        <v>15.102143902</v>
      </c>
      <c r="K13" s="45">
        <v>2.4606488752</v>
      </c>
      <c r="L13" s="8" t="s">
        <v>19</v>
      </c>
      <c r="M13" s="42">
        <v>72.900000000000006</v>
      </c>
      <c r="N13" s="41">
        <v>141.87540000000001</v>
      </c>
      <c r="O13" s="46">
        <v>19.999520295</v>
      </c>
      <c r="P13" s="46">
        <v>2.6673178431000002</v>
      </c>
    </row>
    <row r="14" spans="1:16" x14ac:dyDescent="0.25">
      <c r="A14" s="20" t="s">
        <v>21</v>
      </c>
      <c r="B14" s="8" t="s">
        <v>18</v>
      </c>
      <c r="C14" s="43">
        <v>887</v>
      </c>
      <c r="D14" s="41">
        <v>12876.43</v>
      </c>
      <c r="E14" s="45">
        <v>19.309207982</v>
      </c>
      <c r="F14" s="45">
        <v>1.2948235208000001</v>
      </c>
      <c r="G14" s="8" t="s">
        <v>17</v>
      </c>
      <c r="H14" s="43">
        <v>791.3</v>
      </c>
      <c r="I14" s="41">
        <v>11562.22</v>
      </c>
      <c r="J14" s="45">
        <v>17.338439741999998</v>
      </c>
      <c r="K14" s="45">
        <v>1.2998173996</v>
      </c>
      <c r="L14" s="8" t="s">
        <v>19</v>
      </c>
      <c r="M14" s="42">
        <v>819.6</v>
      </c>
      <c r="N14" s="41">
        <v>12021.8</v>
      </c>
      <c r="O14" s="46">
        <v>18.027615103999999</v>
      </c>
      <c r="P14" s="46">
        <v>1.2431342294000001</v>
      </c>
    </row>
    <row r="15" spans="1:16" x14ac:dyDescent="0.25">
      <c r="A15" s="20" t="s">
        <v>22</v>
      </c>
      <c r="B15" s="8" t="s">
        <v>18</v>
      </c>
      <c r="C15" s="43">
        <v>2408.8000000000002</v>
      </c>
      <c r="D15" s="41">
        <v>22539.38</v>
      </c>
      <c r="E15" s="45">
        <v>47.102802224000001</v>
      </c>
      <c r="F15" s="45">
        <v>1.6861565677000001</v>
      </c>
      <c r="G15" s="8" t="s">
        <v>17</v>
      </c>
      <c r="H15" s="43">
        <v>2283.5</v>
      </c>
      <c r="I15" s="41">
        <v>21252.2</v>
      </c>
      <c r="J15" s="45">
        <v>44.412842105000003</v>
      </c>
      <c r="K15" s="45">
        <v>1.6712870045999999</v>
      </c>
      <c r="L15" s="8" t="s">
        <v>19</v>
      </c>
      <c r="M15" s="42">
        <v>2380.1</v>
      </c>
      <c r="N15" s="41">
        <v>22254.1</v>
      </c>
      <c r="O15" s="46">
        <v>46.506615216999997</v>
      </c>
      <c r="P15" s="46">
        <v>1.609997678</v>
      </c>
    </row>
    <row r="16" spans="1:16" x14ac:dyDescent="0.25">
      <c r="A16" s="20" t="s">
        <v>23</v>
      </c>
      <c r="B16" s="8" t="s">
        <v>18</v>
      </c>
      <c r="C16" s="43">
        <v>1235</v>
      </c>
      <c r="D16" s="41">
        <v>18211.72</v>
      </c>
      <c r="E16" s="45">
        <v>20.740482802999999</v>
      </c>
      <c r="F16" s="45">
        <v>1.1172123725000001</v>
      </c>
      <c r="G16" s="8" t="s">
        <v>17</v>
      </c>
      <c r="H16" s="43">
        <v>1190.2</v>
      </c>
      <c r="I16" s="41">
        <v>17899.650000000001</v>
      </c>
      <c r="J16" s="45">
        <v>20.385080167000002</v>
      </c>
      <c r="K16" s="45">
        <v>1.103203717</v>
      </c>
      <c r="L16" s="8" t="s">
        <v>19</v>
      </c>
      <c r="M16" s="42">
        <v>1111.3</v>
      </c>
      <c r="N16" s="41">
        <v>16476.830000000002</v>
      </c>
      <c r="O16" s="46">
        <v>18.764702202999999</v>
      </c>
      <c r="P16" s="46">
        <v>1.0548846446</v>
      </c>
    </row>
    <row r="17" spans="1:16" x14ac:dyDescent="0.25">
      <c r="A17" s="20" t="s">
        <v>24</v>
      </c>
      <c r="B17" s="8" t="s">
        <v>18</v>
      </c>
      <c r="C17" s="43">
        <v>1558.4</v>
      </c>
      <c r="D17" s="41">
        <v>9594.4339999999993</v>
      </c>
      <c r="E17" s="45">
        <v>15.999533680000001</v>
      </c>
      <c r="F17" s="45">
        <v>0.6840844317</v>
      </c>
      <c r="G17" s="8" t="s">
        <v>17</v>
      </c>
      <c r="H17" s="43">
        <v>1414.6</v>
      </c>
      <c r="I17" s="41">
        <v>8737.9009999999998</v>
      </c>
      <c r="J17" s="45">
        <v>14.571193280999999</v>
      </c>
      <c r="K17" s="45">
        <v>0.64157869940000001</v>
      </c>
      <c r="L17" s="8" t="s">
        <v>19</v>
      </c>
      <c r="M17" s="42">
        <v>1801.1</v>
      </c>
      <c r="N17" s="41">
        <v>11187.31</v>
      </c>
      <c r="O17" s="46">
        <v>18.655793930000002</v>
      </c>
      <c r="P17" s="46">
        <v>0.73745500990000001</v>
      </c>
    </row>
    <row r="18" spans="1:16" x14ac:dyDescent="0.25">
      <c r="A18" s="20" t="s">
        <v>25</v>
      </c>
      <c r="B18" s="8" t="s">
        <v>18</v>
      </c>
      <c r="C18" s="43">
        <v>1096.5999999999999</v>
      </c>
      <c r="D18" s="41">
        <v>152017.9</v>
      </c>
      <c r="E18" s="45">
        <v>20.685094923000001</v>
      </c>
      <c r="F18" s="45">
        <v>1.0533616566999999</v>
      </c>
      <c r="G18" s="8" t="s">
        <v>17</v>
      </c>
      <c r="H18" s="43">
        <v>1113.3</v>
      </c>
      <c r="I18" s="41">
        <v>155042.29999999999</v>
      </c>
      <c r="J18" s="45">
        <v>21.096616357999999</v>
      </c>
      <c r="K18" s="45">
        <v>1.0666055467</v>
      </c>
      <c r="L18" s="8" t="s">
        <v>19</v>
      </c>
      <c r="M18" s="42">
        <v>1040.4000000000001</v>
      </c>
      <c r="N18" s="41">
        <v>144049</v>
      </c>
      <c r="O18" s="46">
        <v>19.600758590000002</v>
      </c>
      <c r="P18" s="46">
        <v>0.9762982805</v>
      </c>
    </row>
    <row r="19" spans="1:16" x14ac:dyDescent="0.25">
      <c r="A19" s="20" t="s">
        <v>26</v>
      </c>
      <c r="B19" s="8" t="s">
        <v>18</v>
      </c>
      <c r="C19" s="43">
        <v>587.5</v>
      </c>
      <c r="D19" s="41">
        <v>1261.7909999999999</v>
      </c>
      <c r="E19" s="45">
        <v>11.054281424999999</v>
      </c>
      <c r="F19" s="45">
        <v>0.59368211739999999</v>
      </c>
      <c r="G19" s="8" t="s">
        <v>17</v>
      </c>
      <c r="H19" s="43">
        <v>539</v>
      </c>
      <c r="I19" s="41">
        <v>1166.153</v>
      </c>
      <c r="J19" s="45">
        <v>10.216416294</v>
      </c>
      <c r="K19" s="45">
        <v>0.64249674150000002</v>
      </c>
      <c r="L19" s="8" t="s">
        <v>19</v>
      </c>
      <c r="M19" s="42">
        <v>467.4</v>
      </c>
      <c r="N19" s="41">
        <v>999.63610000000006</v>
      </c>
      <c r="O19" s="46">
        <v>8.7575964959999997</v>
      </c>
      <c r="P19" s="46">
        <v>0.61305341970000005</v>
      </c>
    </row>
    <row r="20" spans="1:16" x14ac:dyDescent="0.25">
      <c r="A20" s="20" t="s">
        <v>27</v>
      </c>
      <c r="B20" s="8" t="s">
        <v>18</v>
      </c>
      <c r="C20" s="43">
        <v>659.9</v>
      </c>
      <c r="D20" s="41">
        <v>7037.009</v>
      </c>
      <c r="E20" s="45">
        <v>11.799349336000001</v>
      </c>
      <c r="F20" s="45">
        <v>0.66913411069999995</v>
      </c>
      <c r="G20" s="8" t="s">
        <v>17</v>
      </c>
      <c r="H20" s="43">
        <v>873.5</v>
      </c>
      <c r="I20" s="41">
        <v>9355.5249999999996</v>
      </c>
      <c r="J20" s="45">
        <v>15.686935957999999</v>
      </c>
      <c r="K20" s="45">
        <v>0.82230493149999995</v>
      </c>
      <c r="L20" s="8" t="s">
        <v>19</v>
      </c>
      <c r="M20" s="42">
        <v>946.9</v>
      </c>
      <c r="N20" s="41">
        <v>10154.41</v>
      </c>
      <c r="O20" s="46">
        <v>17.026477613000001</v>
      </c>
      <c r="P20" s="46">
        <v>0.80944511070000003</v>
      </c>
    </row>
    <row r="21" spans="1:16" x14ac:dyDescent="0.25">
      <c r="A21" s="20" t="s">
        <v>28</v>
      </c>
      <c r="B21" s="8" t="s">
        <v>18</v>
      </c>
      <c r="C21" s="43">
        <v>1859.9</v>
      </c>
      <c r="D21" s="41">
        <v>29102.91</v>
      </c>
      <c r="E21" s="45">
        <v>30.515796368</v>
      </c>
      <c r="F21" s="45">
        <v>1.5099751056999999</v>
      </c>
      <c r="G21" s="8" t="s">
        <v>17</v>
      </c>
      <c r="H21" s="43">
        <v>2215</v>
      </c>
      <c r="I21" s="41">
        <v>34179.57</v>
      </c>
      <c r="J21" s="45">
        <v>35.838918655000001</v>
      </c>
      <c r="K21" s="45">
        <v>1.4731295361000001</v>
      </c>
      <c r="L21" s="8" t="s">
        <v>19</v>
      </c>
      <c r="M21" s="42">
        <v>1953.4</v>
      </c>
      <c r="N21" s="41">
        <v>30266.799999999999</v>
      </c>
      <c r="O21" s="46">
        <v>31.736185107000001</v>
      </c>
      <c r="P21" s="46">
        <v>1.4731236383999999</v>
      </c>
    </row>
    <row r="22" spans="1:16" x14ac:dyDescent="0.25">
      <c r="A22" s="20" t="s">
        <v>29</v>
      </c>
      <c r="B22" s="8" t="s">
        <v>18</v>
      </c>
      <c r="C22" s="40" t="s">
        <v>58</v>
      </c>
      <c r="D22" s="41" t="s">
        <v>58</v>
      </c>
      <c r="E22" s="47" t="s">
        <v>58</v>
      </c>
      <c r="F22" s="47" t="s">
        <v>58</v>
      </c>
      <c r="G22" s="8" t="s">
        <v>17</v>
      </c>
      <c r="H22" s="43">
        <v>7588.3</v>
      </c>
      <c r="I22" s="41">
        <v>102906.8</v>
      </c>
      <c r="J22" s="45">
        <v>24.695470898</v>
      </c>
      <c r="K22" s="45">
        <v>0.61634626670000003</v>
      </c>
      <c r="L22" s="8" t="s">
        <v>19</v>
      </c>
      <c r="M22" s="42">
        <v>6661</v>
      </c>
      <c r="N22" s="41">
        <v>88652.53</v>
      </c>
      <c r="O22" s="46">
        <v>21.274743494999999</v>
      </c>
      <c r="P22" s="46">
        <v>0.64514482269999995</v>
      </c>
    </row>
    <row r="23" spans="1:16" x14ac:dyDescent="0.25">
      <c r="A23" s="20" t="s">
        <v>30</v>
      </c>
      <c r="B23" s="8" t="s">
        <v>18</v>
      </c>
      <c r="C23" s="43">
        <v>1562.5</v>
      </c>
      <c r="D23" s="41">
        <v>158385.60000000001</v>
      </c>
      <c r="E23" s="45">
        <v>20.937250005999999</v>
      </c>
      <c r="F23" s="45">
        <v>0.74442561650000005</v>
      </c>
      <c r="G23" s="8" t="s">
        <v>17</v>
      </c>
      <c r="H23" s="43">
        <v>1588.9</v>
      </c>
      <c r="I23" s="41">
        <v>160794</v>
      </c>
      <c r="J23" s="45">
        <v>21.255631919999999</v>
      </c>
      <c r="K23" s="45">
        <v>0.8186015579</v>
      </c>
      <c r="L23" s="8" t="s">
        <v>19</v>
      </c>
      <c r="M23" s="42">
        <v>1525.1</v>
      </c>
      <c r="N23" s="41">
        <v>155074.70000000001</v>
      </c>
      <c r="O23" s="46">
        <v>20.499585972999999</v>
      </c>
      <c r="P23" s="46">
        <v>0.77458963410000004</v>
      </c>
    </row>
    <row r="24" spans="1:16" x14ac:dyDescent="0.25">
      <c r="A24" s="20" t="s">
        <v>31</v>
      </c>
      <c r="B24" s="8" t="s">
        <v>18</v>
      </c>
      <c r="C24" s="43">
        <v>1460.1</v>
      </c>
      <c r="D24" s="41">
        <v>7652.2110000000002</v>
      </c>
      <c r="E24" s="45">
        <v>21.578840306</v>
      </c>
      <c r="F24" s="45">
        <v>1.1598910867000001</v>
      </c>
      <c r="G24" s="8" t="s">
        <v>17</v>
      </c>
      <c r="H24" s="43">
        <v>2102</v>
      </c>
      <c r="I24" s="41">
        <v>11050.11</v>
      </c>
      <c r="J24" s="45">
        <v>31.160739755000002</v>
      </c>
      <c r="K24" s="45">
        <v>1.2671018736999999</v>
      </c>
      <c r="L24" s="8" t="s">
        <v>19</v>
      </c>
      <c r="M24" s="42">
        <v>1709.6</v>
      </c>
      <c r="N24" s="41">
        <v>8995.9539999999997</v>
      </c>
      <c r="O24" s="46">
        <v>25.368126782000001</v>
      </c>
      <c r="P24" s="46">
        <v>1.2302836993999999</v>
      </c>
    </row>
    <row r="25" spans="1:16" x14ac:dyDescent="0.25">
      <c r="A25" s="20" t="s">
        <v>32</v>
      </c>
      <c r="B25" s="8" t="s">
        <v>18</v>
      </c>
      <c r="C25" s="43">
        <v>2582.4</v>
      </c>
      <c r="D25" s="41">
        <v>121273.8</v>
      </c>
      <c r="E25" s="45">
        <v>23.267172543000001</v>
      </c>
      <c r="F25" s="45">
        <v>0.96900308199999996</v>
      </c>
      <c r="G25" s="8" t="s">
        <v>17</v>
      </c>
      <c r="H25" s="43">
        <v>2420</v>
      </c>
      <c r="I25" s="41">
        <v>124172.4</v>
      </c>
      <c r="J25" s="45">
        <v>23.823295749</v>
      </c>
      <c r="K25" s="45">
        <v>1.1121600575999999</v>
      </c>
      <c r="L25" s="8" t="s">
        <v>19</v>
      </c>
      <c r="M25" s="42">
        <v>2708.6</v>
      </c>
      <c r="N25" s="41">
        <v>134888</v>
      </c>
      <c r="O25" s="46">
        <v>25.879156075000001</v>
      </c>
      <c r="P25" s="46">
        <v>1.0362209756</v>
      </c>
    </row>
    <row r="26" spans="1:16" x14ac:dyDescent="0.25">
      <c r="A26" s="20" t="s">
        <v>33</v>
      </c>
      <c r="B26" s="8" t="s">
        <v>18</v>
      </c>
      <c r="C26" s="43">
        <v>2442.5</v>
      </c>
      <c r="D26" s="41">
        <v>3338.7930000000001</v>
      </c>
      <c r="E26" s="45">
        <v>43.707896896000001</v>
      </c>
      <c r="F26" s="45">
        <v>0.71665768350000003</v>
      </c>
      <c r="G26" s="8" t="s">
        <v>17</v>
      </c>
      <c r="H26" s="43">
        <v>2066</v>
      </c>
      <c r="I26" s="41">
        <v>2815.335</v>
      </c>
      <c r="J26" s="45">
        <v>36.855353739000002</v>
      </c>
      <c r="K26" s="45">
        <v>0.71039103690000005</v>
      </c>
      <c r="L26" s="8" t="s">
        <v>19</v>
      </c>
      <c r="M26" s="42">
        <v>2180.3000000000002</v>
      </c>
      <c r="N26" s="41">
        <v>2975.4789999999998</v>
      </c>
      <c r="O26" s="46">
        <v>38.951786962</v>
      </c>
      <c r="P26" s="46">
        <v>0.96012306469999997</v>
      </c>
    </row>
    <row r="27" spans="1:16" x14ac:dyDescent="0.25">
      <c r="A27" s="20" t="s">
        <v>34</v>
      </c>
      <c r="B27" s="8" t="s">
        <v>18</v>
      </c>
      <c r="C27" s="43">
        <v>1215.3</v>
      </c>
      <c r="D27" s="41">
        <v>3575.7080000000001</v>
      </c>
      <c r="E27" s="45">
        <v>22.442881112999999</v>
      </c>
      <c r="F27" s="45">
        <v>0.74903947999999998</v>
      </c>
      <c r="G27" s="8" t="s">
        <v>17</v>
      </c>
      <c r="H27" s="43">
        <v>930.9</v>
      </c>
      <c r="I27" s="41">
        <v>2758.9850000000001</v>
      </c>
      <c r="J27" s="45">
        <v>17.316731024999999</v>
      </c>
      <c r="K27" s="45">
        <v>1.0124455561000001</v>
      </c>
      <c r="L27" s="8" t="s">
        <v>19</v>
      </c>
      <c r="M27" s="42">
        <v>1001.1</v>
      </c>
      <c r="N27" s="41">
        <v>2945.9609999999998</v>
      </c>
      <c r="O27" s="46">
        <v>18.490285129</v>
      </c>
      <c r="P27" s="46">
        <v>0.78950305679999999</v>
      </c>
    </row>
    <row r="28" spans="1:16" x14ac:dyDescent="0.25">
      <c r="A28" s="20" t="s">
        <v>35</v>
      </c>
      <c r="B28" s="8" t="s">
        <v>18</v>
      </c>
      <c r="C28" s="43">
        <v>1787.7</v>
      </c>
      <c r="D28" s="41">
        <v>5957.6229999999996</v>
      </c>
      <c r="E28" s="45">
        <v>24.363295771000001</v>
      </c>
      <c r="F28" s="45">
        <v>0.75310710859999996</v>
      </c>
      <c r="G28" s="8" t="s">
        <v>17</v>
      </c>
      <c r="H28" s="43">
        <v>1798.8</v>
      </c>
      <c r="I28" s="41">
        <v>6268.9480000000003</v>
      </c>
      <c r="J28" s="45">
        <v>25.636439827</v>
      </c>
      <c r="K28" s="45">
        <v>0.9221472557</v>
      </c>
      <c r="L28" s="8" t="s">
        <v>19</v>
      </c>
      <c r="M28" s="42">
        <v>1623.2</v>
      </c>
      <c r="N28" s="41">
        <v>5424.8680000000004</v>
      </c>
      <c r="O28" s="46">
        <v>22.184633191</v>
      </c>
      <c r="P28" s="46">
        <v>0.85172444179999995</v>
      </c>
    </row>
    <row r="29" spans="1:16" x14ac:dyDescent="0.25">
      <c r="A29" s="20" t="s">
        <v>36</v>
      </c>
      <c r="B29" s="8" t="s">
        <v>18</v>
      </c>
      <c r="C29" s="43">
        <v>1174.3</v>
      </c>
      <c r="D29" s="41">
        <v>21926.09</v>
      </c>
      <c r="E29" s="45">
        <v>25.273944150999998</v>
      </c>
      <c r="F29" s="45">
        <v>0.90917235929999995</v>
      </c>
      <c r="G29" s="8" t="s">
        <v>17</v>
      </c>
      <c r="H29" s="43">
        <v>1175.8</v>
      </c>
      <c r="I29" s="41">
        <v>22246.21</v>
      </c>
      <c r="J29" s="45">
        <v>25.642941812</v>
      </c>
      <c r="K29" s="45">
        <v>1.0138781095</v>
      </c>
      <c r="L29" s="8" t="s">
        <v>19</v>
      </c>
      <c r="M29" s="42">
        <v>1120.7</v>
      </c>
      <c r="N29" s="41">
        <v>20911.13</v>
      </c>
      <c r="O29" s="46">
        <v>24.104007966000001</v>
      </c>
      <c r="P29" s="46">
        <v>0.91384851919999999</v>
      </c>
    </row>
    <row r="30" spans="1:16" x14ac:dyDescent="0.25">
      <c r="A30" s="20" t="s">
        <v>37</v>
      </c>
      <c r="B30" s="8" t="s">
        <v>18</v>
      </c>
      <c r="C30" s="43">
        <v>1184.9000000000001</v>
      </c>
      <c r="D30" s="41">
        <v>1408.5139999999999</v>
      </c>
      <c r="E30" s="45">
        <v>35.885901920000002</v>
      </c>
      <c r="F30" s="45">
        <v>0.81843458270000002</v>
      </c>
      <c r="G30" s="8" t="s">
        <v>17</v>
      </c>
      <c r="H30" s="43">
        <v>990.2</v>
      </c>
      <c r="I30" s="41">
        <v>1187.2070000000001</v>
      </c>
      <c r="J30" s="45">
        <v>30.247466355</v>
      </c>
      <c r="K30" s="45">
        <v>0.97544795429999998</v>
      </c>
      <c r="L30" s="8" t="s">
        <v>19</v>
      </c>
      <c r="M30" s="42">
        <v>1102.4000000000001</v>
      </c>
      <c r="N30" s="41">
        <v>1315.752</v>
      </c>
      <c r="O30" s="46">
        <v>33.522522008999999</v>
      </c>
      <c r="P30" s="46">
        <v>0.93257485220000003</v>
      </c>
    </row>
    <row r="31" spans="1:16" x14ac:dyDescent="0.25">
      <c r="A31" s="20" t="s">
        <v>38</v>
      </c>
      <c r="B31" s="8" t="s">
        <v>18</v>
      </c>
      <c r="C31" s="43">
        <v>1241.7</v>
      </c>
      <c r="D31" s="41">
        <v>45832.12</v>
      </c>
      <c r="E31" s="45">
        <v>24.086606128</v>
      </c>
      <c r="F31" s="45">
        <v>1.0277694331</v>
      </c>
      <c r="G31" s="8" t="s">
        <v>17</v>
      </c>
      <c r="H31" s="43">
        <v>838.4</v>
      </c>
      <c r="I31" s="41">
        <v>29970.38</v>
      </c>
      <c r="J31" s="45">
        <v>15.750630831</v>
      </c>
      <c r="K31" s="45">
        <v>1.0825934666000001</v>
      </c>
      <c r="L31" s="8" t="s">
        <v>19</v>
      </c>
      <c r="M31" s="42">
        <v>1062.3</v>
      </c>
      <c r="N31" s="41">
        <v>38129.26</v>
      </c>
      <c r="O31" s="46">
        <v>20.038444384999998</v>
      </c>
      <c r="P31" s="46">
        <v>1.1394690036999999</v>
      </c>
    </row>
    <row r="32" spans="1:16" x14ac:dyDescent="0.25">
      <c r="A32" s="20" t="s">
        <v>39</v>
      </c>
      <c r="B32" s="8" t="s">
        <v>18</v>
      </c>
      <c r="C32" s="43">
        <v>1522</v>
      </c>
      <c r="D32" s="41">
        <v>17735.7</v>
      </c>
      <c r="E32" s="45">
        <v>23.623262399000001</v>
      </c>
      <c r="F32" s="45">
        <v>1.0177296085</v>
      </c>
      <c r="G32" s="8" t="s">
        <v>17</v>
      </c>
      <c r="H32" s="43">
        <v>1338.5</v>
      </c>
      <c r="I32" s="41">
        <v>15825.44</v>
      </c>
      <c r="J32" s="45">
        <v>21.078877417000001</v>
      </c>
      <c r="K32" s="45">
        <v>1.1826521909000001</v>
      </c>
      <c r="L32" s="8" t="s">
        <v>19</v>
      </c>
      <c r="M32" s="42">
        <v>1389.6</v>
      </c>
      <c r="N32" s="41">
        <v>16405.29</v>
      </c>
      <c r="O32" s="46">
        <v>21.851209266000001</v>
      </c>
      <c r="P32" s="46">
        <v>1.0422365421999999</v>
      </c>
    </row>
    <row r="33" spans="1:16" x14ac:dyDescent="0.25">
      <c r="A33" s="20" t="s">
        <v>40</v>
      </c>
      <c r="B33" s="8" t="s">
        <v>18</v>
      </c>
      <c r="C33" s="43">
        <v>801.1</v>
      </c>
      <c r="D33" s="41">
        <v>46774.65</v>
      </c>
      <c r="E33" s="45">
        <v>14.675606669</v>
      </c>
      <c r="F33" s="45">
        <v>0.75161378919999999</v>
      </c>
      <c r="G33" s="8" t="s">
        <v>17</v>
      </c>
      <c r="H33" s="43">
        <v>797.2</v>
      </c>
      <c r="I33" s="41">
        <v>46915.09</v>
      </c>
      <c r="J33" s="45">
        <v>14.719671270999999</v>
      </c>
      <c r="K33" s="45">
        <v>0.78481995729999998</v>
      </c>
      <c r="L33" s="8" t="s">
        <v>19</v>
      </c>
      <c r="M33" s="42">
        <v>754.5</v>
      </c>
      <c r="N33" s="41">
        <v>44118.61</v>
      </c>
      <c r="O33" s="46">
        <v>13.842271629000001</v>
      </c>
      <c r="P33" s="46">
        <v>0.77517251629999995</v>
      </c>
    </row>
    <row r="34" spans="1:16" x14ac:dyDescent="0.25">
      <c r="A34" s="20" t="s">
        <v>41</v>
      </c>
      <c r="B34" s="8" t="s">
        <v>18</v>
      </c>
      <c r="C34" s="43">
        <v>1205.5</v>
      </c>
      <c r="D34" s="41">
        <v>19944.34</v>
      </c>
      <c r="E34" s="45">
        <v>20.221870742</v>
      </c>
      <c r="F34" s="45">
        <v>0.9167145229</v>
      </c>
      <c r="G34" s="8" t="s">
        <v>17</v>
      </c>
      <c r="H34" s="43">
        <v>1368.1</v>
      </c>
      <c r="I34" s="41">
        <v>22961.599999999999</v>
      </c>
      <c r="J34" s="45">
        <v>23.281120713</v>
      </c>
      <c r="K34" s="45">
        <v>1.0405705940000001</v>
      </c>
      <c r="L34" s="8" t="s">
        <v>19</v>
      </c>
      <c r="M34" s="42">
        <v>1165.9000000000001</v>
      </c>
      <c r="N34" s="41">
        <v>19292.34</v>
      </c>
      <c r="O34" s="46">
        <v>19.560798113000001</v>
      </c>
      <c r="P34" s="46">
        <v>1.0259307044999999</v>
      </c>
    </row>
    <row r="35" spans="1:16" x14ac:dyDescent="0.25">
      <c r="A35" s="20" t="s">
        <v>42</v>
      </c>
      <c r="B35" s="8" t="s">
        <v>18</v>
      </c>
      <c r="C35" s="43">
        <v>2076.9</v>
      </c>
      <c r="D35" s="41">
        <v>60480.69</v>
      </c>
      <c r="E35" s="45">
        <v>40.838354891999998</v>
      </c>
      <c r="F35" s="45">
        <v>2.1520812942999998</v>
      </c>
      <c r="G35" s="8" t="s">
        <v>17</v>
      </c>
      <c r="H35" s="43">
        <v>2365.4</v>
      </c>
      <c r="I35" s="41">
        <v>68941.41</v>
      </c>
      <c r="J35" s="45">
        <v>46.551281189999997</v>
      </c>
      <c r="K35" s="45">
        <v>2.2585021399</v>
      </c>
      <c r="L35" s="8" t="s">
        <v>19</v>
      </c>
      <c r="M35" s="42">
        <v>2245.3000000000002</v>
      </c>
      <c r="N35" s="41">
        <v>65083.95</v>
      </c>
      <c r="O35" s="46">
        <v>43.946611486000002</v>
      </c>
      <c r="P35" s="46">
        <v>2.1406472443000002</v>
      </c>
    </row>
    <row r="36" spans="1:16" x14ac:dyDescent="0.25">
      <c r="A36" s="20" t="s">
        <v>43</v>
      </c>
      <c r="B36" s="8" t="s">
        <v>18</v>
      </c>
      <c r="C36" s="43">
        <v>1461.3</v>
      </c>
      <c r="D36" s="41">
        <v>3064.5050000000001</v>
      </c>
      <c r="E36" s="45">
        <v>17.8809912</v>
      </c>
      <c r="F36" s="45">
        <v>0.65558911720000002</v>
      </c>
      <c r="G36" s="8" t="s">
        <v>17</v>
      </c>
      <c r="H36" s="43">
        <v>1259.8</v>
      </c>
      <c r="I36" s="41">
        <v>2816.4810000000002</v>
      </c>
      <c r="J36" s="45">
        <v>16.433805699000001</v>
      </c>
      <c r="K36" s="45">
        <v>0.63889697469999995</v>
      </c>
      <c r="L36" s="8" t="s">
        <v>19</v>
      </c>
      <c r="M36" s="42">
        <v>1182.2</v>
      </c>
      <c r="N36" s="41">
        <v>2494.5720000000001</v>
      </c>
      <c r="O36" s="46">
        <v>14.555507889999999</v>
      </c>
      <c r="P36" s="46">
        <v>0.65272676730000001</v>
      </c>
    </row>
    <row r="37" spans="1:16" x14ac:dyDescent="0.25">
      <c r="A37" s="20" t="s">
        <v>44</v>
      </c>
      <c r="B37" s="8" t="s">
        <v>18</v>
      </c>
      <c r="C37" s="43">
        <v>1818.8</v>
      </c>
      <c r="D37" s="41">
        <v>13951.72</v>
      </c>
      <c r="E37" s="45">
        <v>31.410024756999999</v>
      </c>
      <c r="F37" s="45">
        <v>0.97844349480000004</v>
      </c>
      <c r="G37" s="8" t="s">
        <v>17</v>
      </c>
      <c r="H37" s="43">
        <v>1451.9</v>
      </c>
      <c r="I37" s="41">
        <v>11143.79</v>
      </c>
      <c r="J37" s="45">
        <v>25.088412860999998</v>
      </c>
      <c r="K37" s="45">
        <v>1.0826184712</v>
      </c>
      <c r="L37" s="8" t="s">
        <v>19</v>
      </c>
      <c r="M37" s="42">
        <v>1701.4</v>
      </c>
      <c r="N37" s="41">
        <v>13015.26</v>
      </c>
      <c r="O37" s="46">
        <v>29.301718734000001</v>
      </c>
      <c r="P37" s="46">
        <v>1.0053868399999999</v>
      </c>
    </row>
    <row r="38" spans="1:16" x14ac:dyDescent="0.25">
      <c r="A38" s="20" t="s">
        <v>45</v>
      </c>
      <c r="B38" s="8" t="s">
        <v>18</v>
      </c>
      <c r="C38" s="43">
        <v>757.4</v>
      </c>
      <c r="D38" s="41">
        <v>7608.2830000000004</v>
      </c>
      <c r="E38" s="45">
        <v>13.544526317000001</v>
      </c>
      <c r="F38" s="45">
        <v>0.71193746170000005</v>
      </c>
      <c r="G38" s="8" t="s">
        <v>17</v>
      </c>
      <c r="H38" s="43">
        <v>836.8</v>
      </c>
      <c r="I38" s="41">
        <v>8412.1149999999998</v>
      </c>
      <c r="J38" s="45">
        <v>14.975535155999999</v>
      </c>
      <c r="K38" s="45">
        <v>0.74105587719999999</v>
      </c>
      <c r="L38" s="8" t="s">
        <v>19</v>
      </c>
      <c r="M38" s="42">
        <v>724.1</v>
      </c>
      <c r="N38" s="41">
        <v>7238.91</v>
      </c>
      <c r="O38" s="46">
        <v>12.886956331</v>
      </c>
      <c r="P38" s="46">
        <v>0.71436352380000001</v>
      </c>
    </row>
    <row r="39" spans="1:16" x14ac:dyDescent="0.25">
      <c r="A39" s="20" t="s">
        <v>46</v>
      </c>
      <c r="B39" s="8" t="s">
        <v>18</v>
      </c>
      <c r="C39" s="43">
        <v>1011.5</v>
      </c>
      <c r="D39" s="41">
        <v>17129.25</v>
      </c>
      <c r="E39" s="45">
        <v>18.393043462000001</v>
      </c>
      <c r="F39" s="45">
        <v>1.0294856152</v>
      </c>
      <c r="G39" s="8" t="s">
        <v>17</v>
      </c>
      <c r="H39" s="43">
        <v>1029.9000000000001</v>
      </c>
      <c r="I39" s="41">
        <v>17515.64</v>
      </c>
      <c r="J39" s="45">
        <v>18.807943807000001</v>
      </c>
      <c r="K39" s="45">
        <v>1.0296122834000001</v>
      </c>
      <c r="L39" s="8" t="s">
        <v>19</v>
      </c>
      <c r="M39" s="42">
        <v>1041.8</v>
      </c>
      <c r="N39" s="41">
        <v>17701.43</v>
      </c>
      <c r="O39" s="46">
        <v>19.007439653999999</v>
      </c>
      <c r="P39" s="46">
        <v>1.0636059553999999</v>
      </c>
    </row>
    <row r="40" spans="1:16" x14ac:dyDescent="0.25">
      <c r="A40" s="20" t="s">
        <v>47</v>
      </c>
      <c r="B40" s="8" t="s">
        <v>18</v>
      </c>
      <c r="C40" s="43">
        <v>3264.9</v>
      </c>
      <c r="D40" s="41">
        <v>14606.52</v>
      </c>
      <c r="E40" s="45">
        <v>52.235682369999999</v>
      </c>
      <c r="F40" s="45">
        <v>1.0898319257</v>
      </c>
      <c r="G40" s="8" t="s">
        <v>17</v>
      </c>
      <c r="H40" s="43">
        <v>2688</v>
      </c>
      <c r="I40" s="41">
        <v>11848.61</v>
      </c>
      <c r="J40" s="45">
        <v>42.372849846999998</v>
      </c>
      <c r="K40" s="45">
        <v>1.3843319009999999</v>
      </c>
      <c r="L40" s="8" t="s">
        <v>19</v>
      </c>
      <c r="M40" s="42">
        <v>2973.5</v>
      </c>
      <c r="N40" s="41">
        <v>13147.28</v>
      </c>
      <c r="O40" s="46">
        <v>47.017146697999998</v>
      </c>
      <c r="P40" s="46">
        <v>1.2590726589000001</v>
      </c>
    </row>
    <row r="41" spans="1:16" x14ac:dyDescent="0.25">
      <c r="A41" s="20" t="s">
        <v>48</v>
      </c>
      <c r="B41" s="8" t="s">
        <v>18</v>
      </c>
      <c r="C41" s="43">
        <v>1337.7</v>
      </c>
      <c r="D41" s="41">
        <v>16941.71</v>
      </c>
      <c r="E41" s="45">
        <v>23.634058544999998</v>
      </c>
      <c r="F41" s="45">
        <v>1.0843286145</v>
      </c>
      <c r="G41" s="8" t="s">
        <v>17</v>
      </c>
      <c r="H41" s="43">
        <v>939.4</v>
      </c>
      <c r="I41" s="41">
        <v>12062.91</v>
      </c>
      <c r="J41" s="45">
        <v>16.82802277</v>
      </c>
      <c r="K41" s="45">
        <v>0.93774714020000005</v>
      </c>
      <c r="L41" s="8" t="s">
        <v>19</v>
      </c>
      <c r="M41" s="42">
        <v>1156.2</v>
      </c>
      <c r="N41" s="41">
        <v>14497.99</v>
      </c>
      <c r="O41" s="46">
        <v>20.225015707000001</v>
      </c>
      <c r="P41" s="46">
        <v>0.98000443599999998</v>
      </c>
    </row>
    <row r="42" spans="1:16" x14ac:dyDescent="0.25">
      <c r="A42" s="20" t="s">
        <v>49</v>
      </c>
      <c r="B42" s="8" t="s">
        <v>18</v>
      </c>
      <c r="C42" s="43">
        <v>870.8</v>
      </c>
      <c r="D42" s="41">
        <v>1022.0069999999999</v>
      </c>
      <c r="E42" s="45">
        <v>26.355899450999999</v>
      </c>
      <c r="F42" s="45">
        <v>0.86142487950000002</v>
      </c>
      <c r="G42" s="8" t="s">
        <v>17</v>
      </c>
      <c r="H42" s="43">
        <v>682</v>
      </c>
      <c r="I42" s="41">
        <v>802.26840000000004</v>
      </c>
      <c r="J42" s="45">
        <v>20.689195235</v>
      </c>
      <c r="K42" s="45">
        <v>0.9611378223</v>
      </c>
      <c r="L42" s="8" t="s">
        <v>19</v>
      </c>
      <c r="M42" s="42">
        <v>824.5</v>
      </c>
      <c r="N42" s="41">
        <v>968.80520000000001</v>
      </c>
      <c r="O42" s="46">
        <v>24.983909190999999</v>
      </c>
      <c r="P42" s="46">
        <v>0.89873288790000005</v>
      </c>
    </row>
    <row r="43" spans="1:16" x14ac:dyDescent="0.25">
      <c r="A43" s="20" t="s">
        <v>50</v>
      </c>
      <c r="B43" s="8" t="s">
        <v>18</v>
      </c>
      <c r="C43" s="43">
        <v>2927.3</v>
      </c>
      <c r="D43" s="41">
        <v>3148.14</v>
      </c>
      <c r="E43" s="45">
        <v>44.419399589000001</v>
      </c>
      <c r="F43" s="45">
        <v>0.6906913026</v>
      </c>
      <c r="G43" s="8" t="s">
        <v>17</v>
      </c>
      <c r="H43" s="43">
        <v>3044.2</v>
      </c>
      <c r="I43" s="41">
        <v>3271.55</v>
      </c>
      <c r="J43" s="45">
        <v>46.160686290000001</v>
      </c>
      <c r="K43" s="45">
        <v>0.76029600180000001</v>
      </c>
      <c r="L43" s="8" t="s">
        <v>19</v>
      </c>
      <c r="M43" s="42">
        <v>3191.4</v>
      </c>
      <c r="N43" s="41">
        <v>3417.8440000000001</v>
      </c>
      <c r="O43" s="46">
        <v>48.224851645000001</v>
      </c>
      <c r="P43" s="46">
        <v>0.73015248669999999</v>
      </c>
    </row>
    <row r="44" spans="1:16" x14ac:dyDescent="0.25">
      <c r="A44" s="20" t="s">
        <v>51</v>
      </c>
      <c r="B44" s="8" t="s">
        <v>18</v>
      </c>
      <c r="C44" s="43">
        <v>1149</v>
      </c>
      <c r="D44" s="41">
        <v>10720.35</v>
      </c>
      <c r="E44" s="45">
        <v>19.292980537999998</v>
      </c>
      <c r="F44" s="45">
        <v>0.76939761689999997</v>
      </c>
      <c r="G44" s="8" t="s">
        <v>17</v>
      </c>
      <c r="H44" s="43">
        <v>1119.7</v>
      </c>
      <c r="I44" s="41">
        <v>10483.049999999999</v>
      </c>
      <c r="J44" s="45">
        <v>18.865929779999998</v>
      </c>
      <c r="K44" s="45">
        <v>0.83585038779999998</v>
      </c>
      <c r="L44" s="8" t="s">
        <v>19</v>
      </c>
      <c r="M44" s="42">
        <v>1234.4000000000001</v>
      </c>
      <c r="N44" s="41">
        <v>11582.93</v>
      </c>
      <c r="O44" s="46">
        <v>20.845335314</v>
      </c>
      <c r="P44" s="46">
        <v>0.95132786729999996</v>
      </c>
    </row>
    <row r="45" spans="1:16" x14ac:dyDescent="0.25">
      <c r="A45" s="20" t="s">
        <v>52</v>
      </c>
      <c r="B45" s="8" t="s">
        <v>18</v>
      </c>
      <c r="C45" s="43">
        <v>2481.6999999999998</v>
      </c>
      <c r="D45" s="41">
        <v>23337.03</v>
      </c>
      <c r="E45" s="45">
        <v>37.704122640999998</v>
      </c>
      <c r="F45" s="45">
        <v>1.5196604318</v>
      </c>
      <c r="G45" s="8" t="s">
        <v>17</v>
      </c>
      <c r="H45" s="43">
        <v>2619.6999999999998</v>
      </c>
      <c r="I45" s="41">
        <v>24603.16</v>
      </c>
      <c r="J45" s="45">
        <v>39.749726826</v>
      </c>
      <c r="K45" s="45">
        <v>1.3992922490999999</v>
      </c>
      <c r="L45" s="8" t="s">
        <v>19</v>
      </c>
      <c r="M45" s="42">
        <v>2524.3000000000002</v>
      </c>
      <c r="N45" s="41">
        <v>23720.86</v>
      </c>
      <c r="O45" s="46">
        <v>38.324249023999997</v>
      </c>
      <c r="P45" s="46">
        <v>1.5457202071</v>
      </c>
    </row>
    <row r="46" spans="1:16" x14ac:dyDescent="0.25">
      <c r="A46" s="20" t="s">
        <v>53</v>
      </c>
      <c r="B46" s="8" t="s">
        <v>18</v>
      </c>
      <c r="C46" s="43">
        <v>1823.7</v>
      </c>
      <c r="D46" s="41">
        <v>231262.8</v>
      </c>
      <c r="E46" s="45">
        <v>26.132252133000001</v>
      </c>
      <c r="F46" s="45">
        <v>1.0467363455000001</v>
      </c>
      <c r="G46" s="8" t="s">
        <v>17</v>
      </c>
      <c r="H46" s="43">
        <v>2547.3000000000002</v>
      </c>
      <c r="I46" s="41">
        <v>324423.3</v>
      </c>
      <c r="J46" s="45">
        <v>36.659220505999997</v>
      </c>
      <c r="K46" s="45">
        <v>1.0774923812999999</v>
      </c>
      <c r="L46" s="8" t="s">
        <v>19</v>
      </c>
      <c r="M46" s="42">
        <v>1736.1</v>
      </c>
      <c r="N46" s="41">
        <v>222588.6</v>
      </c>
      <c r="O46" s="46">
        <v>25.152084386999999</v>
      </c>
      <c r="P46" s="46">
        <v>1.0614926468000001</v>
      </c>
    </row>
    <row r="48" spans="1:16" x14ac:dyDescent="0.25">
      <c r="A48" s="9" t="s">
        <v>54</v>
      </c>
    </row>
    <row r="49" spans="1:12" ht="31.5" customHeight="1" x14ac:dyDescent="0.25">
      <c r="A49" s="11" t="s">
        <v>55</v>
      </c>
      <c r="B49" s="53" t="s">
        <v>56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1" spans="1:12" x14ac:dyDescent="0.25">
      <c r="A51" s="11" t="s">
        <v>59</v>
      </c>
      <c r="B51" t="s">
        <v>60</v>
      </c>
    </row>
  </sheetData>
  <sheetProtection selectLockedCells="1"/>
  <mergeCells count="5">
    <mergeCell ref="L10:P10"/>
    <mergeCell ref="B49:L49"/>
    <mergeCell ref="A10:A11"/>
    <mergeCell ref="G10:K10"/>
    <mergeCell ref="B10:F10"/>
  </mergeCells>
  <phoneticPr fontId="26" type="noConversion"/>
  <conditionalFormatting sqref="D12:D46">
    <cfRule type="expression" dxfId="6" priority="1">
      <formula>"$G3=1"</formula>
    </cfRule>
  </conditionalFormatting>
  <conditionalFormatting sqref="G12:G39 I12:I46 N12:N46">
    <cfRule type="expression" dxfId="5" priority="8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showGridLines="0" workbookViewId="0">
      <selection activeCell="B1" sqref="B1"/>
    </sheetView>
  </sheetViews>
  <sheetFormatPr defaultRowHeight="15" x14ac:dyDescent="0.25"/>
  <cols>
    <col min="1" max="1" width="16.140625" customWidth="1"/>
    <col min="2" max="13" width="15.7109375" customWidth="1"/>
  </cols>
  <sheetData>
    <row r="1" spans="1:13" s="5" customFormat="1" ht="17.25" customHeight="1" x14ac:dyDescent="0.25">
      <c r="A1" s="3" t="s">
        <v>1</v>
      </c>
      <c r="B1" s="44" t="str">
        <f>'Table 1.1'!B1</f>
        <v>Addressing underachievement in literacy, mathematics and science. Policy changes in European school education since 2020</v>
      </c>
      <c r="C1" s="7"/>
      <c r="D1" s="7"/>
      <c r="E1" s="7"/>
      <c r="F1" s="4"/>
      <c r="G1" s="4"/>
      <c r="H1" s="4"/>
      <c r="I1" s="4"/>
      <c r="J1" s="4"/>
      <c r="K1" s="4"/>
      <c r="L1" s="4"/>
      <c r="M1" s="4"/>
    </row>
    <row r="2" spans="1:13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5" customFormat="1" ht="17.25" customHeight="1" x14ac:dyDescent="0.25">
      <c r="A3" s="3" t="s">
        <v>4</v>
      </c>
      <c r="B3" s="4" t="s">
        <v>61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7.25" customHeight="1" x14ac:dyDescent="0.25">
      <c r="A4" s="3" t="s">
        <v>5</v>
      </c>
      <c r="B4" s="4">
        <v>2022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7.25" customHeight="1" x14ac:dyDescent="0.25">
      <c r="A5" s="6"/>
    </row>
    <row r="6" spans="1:13" ht="24" customHeight="1" x14ac:dyDescent="0.25">
      <c r="A6" s="3" t="s">
        <v>85</v>
      </c>
      <c r="B6" s="32" t="s">
        <v>62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3" t="s">
        <v>6</v>
      </c>
      <c r="B7" s="4" t="s">
        <v>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10" spans="1:13" ht="26.25" customHeight="1" x14ac:dyDescent="0.25">
      <c r="A10" s="54"/>
      <c r="B10" s="57" t="s">
        <v>83</v>
      </c>
      <c r="C10" s="58" t="s">
        <v>63</v>
      </c>
      <c r="D10" s="58"/>
      <c r="E10" s="58"/>
      <c r="F10" s="58"/>
      <c r="G10" s="58" t="s">
        <v>64</v>
      </c>
      <c r="H10" s="58"/>
      <c r="I10" s="58"/>
      <c r="J10" s="58"/>
      <c r="K10" s="58" t="s">
        <v>65</v>
      </c>
      <c r="L10" s="58"/>
      <c r="M10" s="58"/>
    </row>
    <row r="11" spans="1:13" ht="33" x14ac:dyDescent="0.25">
      <c r="A11" s="54"/>
      <c r="B11" s="57"/>
      <c r="C11" s="35" t="s">
        <v>12</v>
      </c>
      <c r="D11" s="35" t="s">
        <v>13</v>
      </c>
      <c r="E11" s="35" t="s">
        <v>14</v>
      </c>
      <c r="F11" s="35" t="s">
        <v>15</v>
      </c>
      <c r="G11" s="35" t="s">
        <v>12</v>
      </c>
      <c r="H11" s="35" t="s">
        <v>13</v>
      </c>
      <c r="I11" s="35" t="s">
        <v>14</v>
      </c>
      <c r="J11" s="35" t="s">
        <v>15</v>
      </c>
      <c r="K11" s="35" t="s">
        <v>66</v>
      </c>
      <c r="L11" s="35" t="s">
        <v>15</v>
      </c>
      <c r="M11" s="35" t="s">
        <v>67</v>
      </c>
    </row>
    <row r="12" spans="1:13" x14ac:dyDescent="0.25">
      <c r="A12" s="21" t="s">
        <v>16</v>
      </c>
      <c r="B12" s="47">
        <v>38.711444858999997</v>
      </c>
      <c r="C12" s="42">
        <v>516.79999999999995</v>
      </c>
      <c r="D12" s="41">
        <v>9951.4169459999994</v>
      </c>
      <c r="E12" s="46">
        <v>47.690204317999999</v>
      </c>
      <c r="F12" s="46">
        <v>2.0976860408000002</v>
      </c>
      <c r="G12" s="28">
        <v>267.3</v>
      </c>
      <c r="H12" s="41">
        <v>5081.1942660000004</v>
      </c>
      <c r="I12" s="46">
        <v>15.380485963</v>
      </c>
      <c r="J12" s="46">
        <v>1.2044562474</v>
      </c>
      <c r="K12" s="46">
        <v>32.309718355000001</v>
      </c>
      <c r="L12" s="46">
        <v>2.2367455932000002</v>
      </c>
      <c r="M12" s="46">
        <v>14.444967927</v>
      </c>
    </row>
    <row r="13" spans="1:13" x14ac:dyDescent="0.25">
      <c r="A13" s="21" t="s">
        <v>20</v>
      </c>
      <c r="B13" s="47">
        <v>27.483088371000001</v>
      </c>
      <c r="C13" s="42">
        <v>68.8</v>
      </c>
      <c r="D13" s="41">
        <v>78.135636000000005</v>
      </c>
      <c r="E13" s="46">
        <v>41.204771624999999</v>
      </c>
      <c r="F13" s="46">
        <v>4.6694747303000002</v>
      </c>
      <c r="G13" s="28">
        <v>72</v>
      </c>
      <c r="H13" s="41">
        <v>79.804422000000002</v>
      </c>
      <c r="I13" s="46">
        <v>15.949664449</v>
      </c>
      <c r="J13" s="46">
        <v>2.5909443828000001</v>
      </c>
      <c r="K13" s="46">
        <v>25.255107175999999</v>
      </c>
      <c r="L13" s="46">
        <v>4.6439386840000001</v>
      </c>
      <c r="M13" s="46">
        <v>5.4382947094</v>
      </c>
    </row>
    <row r="14" spans="1:13" x14ac:dyDescent="0.25">
      <c r="A14" s="21" t="s">
        <v>21</v>
      </c>
      <c r="B14" s="47">
        <v>40.178961588</v>
      </c>
      <c r="C14" s="42">
        <v>653.1</v>
      </c>
      <c r="D14" s="41">
        <v>10888.296409</v>
      </c>
      <c r="E14" s="46">
        <v>37.844952583999998</v>
      </c>
      <c r="F14" s="46">
        <v>1.6002216994</v>
      </c>
      <c r="G14" s="28">
        <v>311.10000000000002</v>
      </c>
      <c r="H14" s="41">
        <v>5178.4454919999998</v>
      </c>
      <c r="I14" s="46">
        <v>12.089050743</v>
      </c>
      <c r="J14" s="46">
        <v>1.0033471859</v>
      </c>
      <c r="K14" s="46">
        <v>25.755901841</v>
      </c>
      <c r="L14" s="46">
        <v>1.5772757693999999</v>
      </c>
      <c r="M14" s="46">
        <v>16.329358720999998</v>
      </c>
    </row>
    <row r="15" spans="1:13" x14ac:dyDescent="0.25">
      <c r="A15" s="21" t="s">
        <v>22</v>
      </c>
      <c r="B15" s="47">
        <v>45.310829380000001</v>
      </c>
      <c r="C15" s="42">
        <v>1919.3</v>
      </c>
      <c r="D15" s="41">
        <v>16928.729647</v>
      </c>
      <c r="E15" s="46">
        <v>72.263660583999993</v>
      </c>
      <c r="F15" s="46">
        <v>1.5037074475000001</v>
      </c>
      <c r="G15" s="28">
        <v>1207.3</v>
      </c>
      <c r="H15" s="41">
        <v>10633.119637</v>
      </c>
      <c r="I15" s="46">
        <v>37.605984511999999</v>
      </c>
      <c r="J15" s="46">
        <v>1.7071341184</v>
      </c>
      <c r="K15" s="46">
        <v>34.657676072000001</v>
      </c>
      <c r="L15" s="46">
        <v>1.8453011151000001</v>
      </c>
      <c r="M15" s="46">
        <v>18.781583009999999</v>
      </c>
    </row>
    <row r="16" spans="1:13" x14ac:dyDescent="0.25">
      <c r="A16" s="21" t="s">
        <v>23</v>
      </c>
      <c r="B16" s="47">
        <v>26.956944631999999</v>
      </c>
      <c r="C16" s="42">
        <v>983.2</v>
      </c>
      <c r="D16" s="41">
        <v>13117.247357</v>
      </c>
      <c r="E16" s="46">
        <v>49.059834627999997</v>
      </c>
      <c r="F16" s="46">
        <v>1.6261993887999999</v>
      </c>
      <c r="G16" s="28">
        <v>905.4</v>
      </c>
      <c r="H16" s="41">
        <v>12275.067486</v>
      </c>
      <c r="I16" s="46">
        <v>16.943338813</v>
      </c>
      <c r="J16" s="46">
        <v>0.8298271585</v>
      </c>
      <c r="K16" s="46">
        <v>32.116495815</v>
      </c>
      <c r="L16" s="46">
        <v>1.5406732803000001</v>
      </c>
      <c r="M16" s="46">
        <v>20.845753753</v>
      </c>
    </row>
    <row r="17" spans="1:13" x14ac:dyDescent="0.25">
      <c r="A17" s="21" t="s">
        <v>24</v>
      </c>
      <c r="B17" s="47">
        <v>30.933007488000001</v>
      </c>
      <c r="C17" s="42">
        <v>884.1</v>
      </c>
      <c r="D17" s="41">
        <v>5868.7521909999996</v>
      </c>
      <c r="E17" s="46">
        <v>34.655138923999999</v>
      </c>
      <c r="F17" s="46">
        <v>1.3486596081</v>
      </c>
      <c r="G17" s="28">
        <v>602.5</v>
      </c>
      <c r="H17" s="41">
        <v>5204.4066419999999</v>
      </c>
      <c r="I17" s="46">
        <v>13.764001025000001</v>
      </c>
      <c r="J17" s="46">
        <v>0.93956617539999998</v>
      </c>
      <c r="K17" s="46">
        <v>20.891137899</v>
      </c>
      <c r="L17" s="46">
        <v>1.5815492068999999</v>
      </c>
      <c r="M17" s="46">
        <v>13.209287329</v>
      </c>
    </row>
    <row r="18" spans="1:13" x14ac:dyDescent="0.25">
      <c r="A18" s="21" t="s">
        <v>25</v>
      </c>
      <c r="B18" s="47">
        <v>32.312085107999998</v>
      </c>
      <c r="C18" s="42">
        <v>873.4</v>
      </c>
      <c r="D18" s="41">
        <v>101677.01987</v>
      </c>
      <c r="E18" s="46">
        <v>52.120525891</v>
      </c>
      <c r="F18" s="46">
        <v>1.8534070387999999</v>
      </c>
      <c r="G18" s="28">
        <v>584.29999999999995</v>
      </c>
      <c r="H18" s="41">
        <v>67256.462260999993</v>
      </c>
      <c r="I18" s="46">
        <v>16.457878350000001</v>
      </c>
      <c r="J18" s="46">
        <v>0.99447087209999996</v>
      </c>
      <c r="K18" s="46">
        <v>35.662647540999998</v>
      </c>
      <c r="L18" s="46">
        <v>1.8304176618000001</v>
      </c>
      <c r="M18" s="46">
        <v>19.483338849999999</v>
      </c>
    </row>
    <row r="19" spans="1:13" x14ac:dyDescent="0.25">
      <c r="A19" s="21" t="s">
        <v>26</v>
      </c>
      <c r="B19" s="47">
        <v>29.611419994999999</v>
      </c>
      <c r="C19" s="42">
        <v>458.6</v>
      </c>
      <c r="D19" s="41">
        <v>1063.4671390000001</v>
      </c>
      <c r="E19" s="46">
        <v>27.260865369000001</v>
      </c>
      <c r="F19" s="46">
        <v>1.4541970610999999</v>
      </c>
      <c r="G19" s="28">
        <v>403.7</v>
      </c>
      <c r="H19" s="41">
        <v>894.34752300000002</v>
      </c>
      <c r="I19" s="46">
        <v>9.6444818884999997</v>
      </c>
      <c r="J19" s="46">
        <v>0.67369719949999995</v>
      </c>
      <c r="K19" s="46">
        <v>17.61638348</v>
      </c>
      <c r="L19" s="46">
        <v>1.5270166374</v>
      </c>
      <c r="M19" s="46">
        <v>11.536471213</v>
      </c>
    </row>
    <row r="20" spans="1:13" x14ac:dyDescent="0.25">
      <c r="A20" s="21" t="s">
        <v>27</v>
      </c>
      <c r="B20" s="47">
        <v>27.836278383</v>
      </c>
      <c r="C20" s="42">
        <v>536.70000000000005</v>
      </c>
      <c r="D20" s="41">
        <v>6448.1277010000003</v>
      </c>
      <c r="E20" s="46">
        <v>35.634143563000002</v>
      </c>
      <c r="F20" s="46">
        <v>1.5774059598000001</v>
      </c>
      <c r="G20" s="28">
        <v>488.7</v>
      </c>
      <c r="H20" s="41">
        <v>5711.296883</v>
      </c>
      <c r="I20" s="46">
        <v>12.174739579000001</v>
      </c>
      <c r="J20" s="46">
        <v>0.71643714530000002</v>
      </c>
      <c r="K20" s="46">
        <v>23.459403985000002</v>
      </c>
      <c r="L20" s="46">
        <v>1.5879564481999999</v>
      </c>
      <c r="M20" s="46">
        <v>14.773329591</v>
      </c>
    </row>
    <row r="21" spans="1:13" x14ac:dyDescent="0.25">
      <c r="A21" s="21" t="s">
        <v>28</v>
      </c>
      <c r="B21" s="47">
        <v>36.179994319999999</v>
      </c>
      <c r="C21" s="42">
        <v>1367.4</v>
      </c>
      <c r="D21" s="41">
        <v>21970.311977000001</v>
      </c>
      <c r="E21" s="46">
        <v>62.558041092000003</v>
      </c>
      <c r="F21" s="46">
        <v>1.5136786113</v>
      </c>
      <c r="G21" s="28">
        <v>1501.2</v>
      </c>
      <c r="H21" s="41">
        <v>23668.973411999999</v>
      </c>
      <c r="I21" s="46">
        <v>38.206565083999998</v>
      </c>
      <c r="J21" s="46">
        <v>1.3122430621000001</v>
      </c>
      <c r="K21" s="46">
        <v>24.351476006999999</v>
      </c>
      <c r="L21" s="46">
        <v>1.7023109303999999</v>
      </c>
      <c r="M21" s="46">
        <v>14.304951917</v>
      </c>
    </row>
    <row r="22" spans="1:13" x14ac:dyDescent="0.25">
      <c r="A22" s="21" t="s">
        <v>29</v>
      </c>
      <c r="B22" s="47">
        <v>34.102057940000002</v>
      </c>
      <c r="C22" s="42">
        <v>3768.7</v>
      </c>
      <c r="D22" s="41">
        <v>68112.954060999997</v>
      </c>
      <c r="E22" s="46">
        <v>45.152696712000001</v>
      </c>
      <c r="F22" s="46">
        <v>1.1341982921</v>
      </c>
      <c r="G22" s="28">
        <v>3139.8</v>
      </c>
      <c r="H22" s="41">
        <v>51113.189692</v>
      </c>
      <c r="I22" s="46">
        <v>17.534593281999999</v>
      </c>
      <c r="J22" s="46">
        <v>0.59571611280000003</v>
      </c>
      <c r="K22" s="46">
        <v>27.618103430000001</v>
      </c>
      <c r="L22" s="46">
        <v>1.1471248782000001</v>
      </c>
      <c r="M22" s="46">
        <v>24.075934498999999</v>
      </c>
    </row>
    <row r="23" spans="1:13" x14ac:dyDescent="0.25">
      <c r="A23" s="21" t="s">
        <v>30</v>
      </c>
      <c r="B23" s="47">
        <v>35.438986364000002</v>
      </c>
      <c r="C23" s="42">
        <v>1371.4</v>
      </c>
      <c r="D23" s="41">
        <v>137834.50287</v>
      </c>
      <c r="E23" s="46">
        <v>50.672667978</v>
      </c>
      <c r="F23" s="46">
        <v>1.5339331692</v>
      </c>
      <c r="G23" s="28">
        <v>704</v>
      </c>
      <c r="H23" s="41">
        <v>81205.156046000004</v>
      </c>
      <c r="I23" s="46">
        <v>16.387412402999999</v>
      </c>
      <c r="J23" s="46">
        <v>0.94854965020000004</v>
      </c>
      <c r="K23" s="46">
        <v>34.285255575000001</v>
      </c>
      <c r="L23" s="46">
        <v>1.5435436265</v>
      </c>
      <c r="M23" s="46">
        <v>22.212041814999999</v>
      </c>
    </row>
    <row r="24" spans="1:13" x14ac:dyDescent="0.25">
      <c r="A24" s="21" t="s">
        <v>31</v>
      </c>
      <c r="B24" s="47">
        <v>48.573956156999998</v>
      </c>
      <c r="C24" s="42">
        <v>1332.5</v>
      </c>
      <c r="D24" s="41">
        <v>7626.7112779999998</v>
      </c>
      <c r="E24" s="46">
        <v>45.247420525999999</v>
      </c>
      <c r="F24" s="46">
        <v>1.5454027421000001</v>
      </c>
      <c r="G24" s="28">
        <v>659.3</v>
      </c>
      <c r="H24" s="41">
        <v>3769.7822569999998</v>
      </c>
      <c r="I24" s="46">
        <v>21.124826315</v>
      </c>
      <c r="J24" s="46">
        <v>1.0547016269</v>
      </c>
      <c r="K24" s="46">
        <v>24.122594211999999</v>
      </c>
      <c r="L24" s="46">
        <v>1.5494999422</v>
      </c>
      <c r="M24" s="46">
        <v>15.567986519</v>
      </c>
    </row>
    <row r="25" spans="1:13" x14ac:dyDescent="0.25">
      <c r="A25" s="21" t="s">
        <v>32</v>
      </c>
      <c r="B25" s="47">
        <v>32.901085532000003</v>
      </c>
      <c r="C25" s="42">
        <v>1543.2</v>
      </c>
      <c r="D25" s="41">
        <v>77031.560895999995</v>
      </c>
      <c r="E25" s="46">
        <v>47.515488937000001</v>
      </c>
      <c r="F25" s="46">
        <v>1.6680775296999999</v>
      </c>
      <c r="G25" s="28">
        <v>1385.9</v>
      </c>
      <c r="H25" s="41">
        <v>67634.140056000004</v>
      </c>
      <c r="I25" s="46">
        <v>20.456305925999999</v>
      </c>
      <c r="J25" s="46">
        <v>1.1292930367</v>
      </c>
      <c r="K25" s="46">
        <v>27.059183010999998</v>
      </c>
      <c r="L25" s="46">
        <v>1.6537862305</v>
      </c>
      <c r="M25" s="46">
        <v>16.36195931</v>
      </c>
    </row>
    <row r="26" spans="1:13" x14ac:dyDescent="0.25">
      <c r="A26" s="20" t="s">
        <v>33</v>
      </c>
      <c r="B26" s="47">
        <v>38.51</v>
      </c>
      <c r="C26" s="43">
        <v>1637.7</v>
      </c>
      <c r="D26" s="41">
        <v>2217.2420000000002</v>
      </c>
      <c r="E26" s="45">
        <v>67.660967528</v>
      </c>
      <c r="F26" s="45">
        <v>1.2969768509999999</v>
      </c>
      <c r="G26" s="1">
        <v>1664.2</v>
      </c>
      <c r="H26" s="41">
        <v>2224.6439999999998</v>
      </c>
      <c r="I26" s="45">
        <v>42.515231135000001</v>
      </c>
      <c r="J26" s="45">
        <v>0.94580845790000001</v>
      </c>
      <c r="K26" s="46">
        <v>25.145736393</v>
      </c>
      <c r="L26" s="46">
        <v>1.7137919023999999</v>
      </c>
      <c r="M26" s="46">
        <v>14.672572765</v>
      </c>
    </row>
    <row r="27" spans="1:13" x14ac:dyDescent="0.25">
      <c r="A27" s="21" t="s">
        <v>34</v>
      </c>
      <c r="B27" s="47">
        <v>34.782469507000002</v>
      </c>
      <c r="C27" s="42">
        <v>617.20000000000005</v>
      </c>
      <c r="D27" s="41">
        <v>1960.254966</v>
      </c>
      <c r="E27" s="46">
        <v>34.425321783000001</v>
      </c>
      <c r="F27" s="46">
        <v>1.5485255939</v>
      </c>
      <c r="G27" s="28">
        <v>537.6</v>
      </c>
      <c r="H27" s="41">
        <v>1648.505216</v>
      </c>
      <c r="I27" s="46">
        <v>15.440161351</v>
      </c>
      <c r="J27" s="46">
        <v>0.89281610519999999</v>
      </c>
      <c r="K27" s="46">
        <v>18.985160432000001</v>
      </c>
      <c r="L27" s="46">
        <v>1.5639271644999999</v>
      </c>
      <c r="M27" s="46">
        <v>12.139414714000001</v>
      </c>
    </row>
    <row r="28" spans="1:13" x14ac:dyDescent="0.25">
      <c r="A28" s="21" t="s">
        <v>35</v>
      </c>
      <c r="B28" s="47">
        <v>39.357489723999997</v>
      </c>
      <c r="C28" s="42">
        <v>1276.8</v>
      </c>
      <c r="D28" s="41">
        <v>4038.951509</v>
      </c>
      <c r="E28" s="46">
        <v>42.829090448000002</v>
      </c>
      <c r="F28" s="46">
        <v>1.3801026251999999</v>
      </c>
      <c r="G28" s="28">
        <v>803.5</v>
      </c>
      <c r="H28" s="41">
        <v>2563.3825569999999</v>
      </c>
      <c r="I28" s="46">
        <v>17.641432907999999</v>
      </c>
      <c r="J28" s="46">
        <v>0.94366640449999994</v>
      </c>
      <c r="K28" s="46">
        <v>25.18765754</v>
      </c>
      <c r="L28" s="46">
        <v>1.4731717741000001</v>
      </c>
      <c r="M28" s="46">
        <v>17.097570007000002</v>
      </c>
    </row>
    <row r="29" spans="1:13" x14ac:dyDescent="0.25">
      <c r="A29" s="21" t="s">
        <v>36</v>
      </c>
      <c r="B29" s="47">
        <v>30.952258058000002</v>
      </c>
      <c r="C29" s="42">
        <v>917.6</v>
      </c>
      <c r="D29" s="41">
        <v>15255.610425000001</v>
      </c>
      <c r="E29" s="46">
        <v>57.411505343000002</v>
      </c>
      <c r="F29" s="46">
        <v>1.7180618927</v>
      </c>
      <c r="G29" s="28">
        <v>657.9</v>
      </c>
      <c r="H29" s="41">
        <v>9920.5535579999996</v>
      </c>
      <c r="I29" s="46">
        <v>16.735862830999999</v>
      </c>
      <c r="J29" s="46">
        <v>1.0927662949000001</v>
      </c>
      <c r="K29" s="46">
        <v>40.675642512000003</v>
      </c>
      <c r="L29" s="46">
        <v>1.8865404994999999</v>
      </c>
      <c r="M29" s="46">
        <v>21.560969681</v>
      </c>
    </row>
    <row r="30" spans="1:13" x14ac:dyDescent="0.25">
      <c r="A30" s="21" t="s">
        <v>37</v>
      </c>
      <c r="B30" s="47">
        <v>29.396998974999999</v>
      </c>
      <c r="C30" s="42">
        <v>419.6</v>
      </c>
      <c r="D30" s="41">
        <v>567.923676</v>
      </c>
      <c r="E30" s="46">
        <v>51.261407794</v>
      </c>
      <c r="F30" s="46">
        <v>1.9305010281999999</v>
      </c>
      <c r="G30" s="28">
        <v>504.8</v>
      </c>
      <c r="H30" s="41">
        <v>647.59633099999996</v>
      </c>
      <c r="I30" s="46">
        <v>24.337993469000001</v>
      </c>
      <c r="J30" s="46">
        <v>0.97114556510000005</v>
      </c>
      <c r="K30" s="46">
        <v>26.923414325</v>
      </c>
      <c r="L30" s="46">
        <v>2.2087392460999999</v>
      </c>
      <c r="M30" s="46">
        <v>12.189494243</v>
      </c>
    </row>
    <row r="31" spans="1:13" x14ac:dyDescent="0.25">
      <c r="A31" s="21" t="s">
        <v>38</v>
      </c>
      <c r="B31" s="47">
        <v>42.040271376</v>
      </c>
      <c r="C31" s="42">
        <v>905.9</v>
      </c>
      <c r="D31" s="41">
        <v>26887.097301999998</v>
      </c>
      <c r="E31" s="46">
        <v>42.218901098000003</v>
      </c>
      <c r="F31" s="46">
        <v>2.3907112302</v>
      </c>
      <c r="G31" s="28">
        <v>442</v>
      </c>
      <c r="H31" s="41">
        <v>13263.088166</v>
      </c>
      <c r="I31" s="46">
        <v>15.105907819</v>
      </c>
      <c r="J31" s="46">
        <v>1.1703688570999999</v>
      </c>
      <c r="K31" s="46">
        <v>27.112993279000001</v>
      </c>
      <c r="L31" s="46">
        <v>1.9751877205999999</v>
      </c>
      <c r="M31" s="46">
        <v>13.726793152999999</v>
      </c>
    </row>
    <row r="32" spans="1:13" x14ac:dyDescent="0.25">
      <c r="A32" s="21" t="s">
        <v>39</v>
      </c>
      <c r="B32" s="47">
        <v>30.853487787999999</v>
      </c>
      <c r="C32" s="42">
        <v>781</v>
      </c>
      <c r="D32" s="41">
        <v>10739.981250999999</v>
      </c>
      <c r="E32" s="46">
        <v>46.276566308</v>
      </c>
      <c r="F32" s="46">
        <v>1.8170947528000001</v>
      </c>
      <c r="G32" s="28">
        <v>596.20000000000005</v>
      </c>
      <c r="H32" s="41">
        <v>7654.8096880000003</v>
      </c>
      <c r="I32" s="46">
        <v>14.717226986</v>
      </c>
      <c r="J32" s="46">
        <v>0.82496447610000001</v>
      </c>
      <c r="K32" s="46">
        <v>31.559339322</v>
      </c>
      <c r="L32" s="46">
        <v>1.7608065568</v>
      </c>
      <c r="M32" s="46">
        <v>17.923229102000001</v>
      </c>
    </row>
    <row r="33" spans="1:13" x14ac:dyDescent="0.25">
      <c r="A33" s="21" t="s">
        <v>40</v>
      </c>
      <c r="B33" s="47">
        <v>36.022311846999997</v>
      </c>
      <c r="C33" s="42">
        <v>701.4</v>
      </c>
      <c r="D33" s="41">
        <v>45389.432932999996</v>
      </c>
      <c r="E33" s="46">
        <v>37.278557452999998</v>
      </c>
      <c r="F33" s="46">
        <v>1.7303092597</v>
      </c>
      <c r="G33" s="28">
        <v>514.1</v>
      </c>
      <c r="H33" s="41">
        <v>31296.466125999999</v>
      </c>
      <c r="I33" s="46">
        <v>14.472470792999999</v>
      </c>
      <c r="J33" s="46">
        <v>0.84991272770000004</v>
      </c>
      <c r="K33" s="46">
        <v>22.806086660999998</v>
      </c>
      <c r="L33" s="46">
        <v>1.6115175258000001</v>
      </c>
      <c r="M33" s="46">
        <v>14.151932135999999</v>
      </c>
    </row>
    <row r="34" spans="1:13" x14ac:dyDescent="0.25">
      <c r="A34" s="21" t="s">
        <v>41</v>
      </c>
      <c r="B34" s="47">
        <v>44.134383759999999</v>
      </c>
      <c r="C34" s="42">
        <v>1252.9000000000001</v>
      </c>
      <c r="D34" s="41">
        <v>19327.488588</v>
      </c>
      <c r="E34" s="46">
        <v>46.000578714</v>
      </c>
      <c r="F34" s="46">
        <v>1.5016045079</v>
      </c>
      <c r="G34" s="28">
        <v>596.79999999999995</v>
      </c>
      <c r="H34" s="41">
        <v>8692.7716619999992</v>
      </c>
      <c r="I34" s="46">
        <v>16.344762526</v>
      </c>
      <c r="J34" s="46">
        <v>0.86188228249999999</v>
      </c>
      <c r="K34" s="46">
        <v>29.655816187999999</v>
      </c>
      <c r="L34" s="46">
        <v>1.5426040159000001</v>
      </c>
      <c r="M34" s="46">
        <v>19.224516391000002</v>
      </c>
    </row>
    <row r="35" spans="1:13" x14ac:dyDescent="0.25">
      <c r="A35" s="21" t="s">
        <v>42</v>
      </c>
      <c r="B35" s="47">
        <v>45.983821411999998</v>
      </c>
      <c r="C35" s="42">
        <v>2111.1</v>
      </c>
      <c r="D35" s="41">
        <v>51977.329943999997</v>
      </c>
      <c r="E35" s="46">
        <v>70.315905240000006</v>
      </c>
      <c r="F35" s="46">
        <v>1.5354407416</v>
      </c>
      <c r="G35" s="28">
        <v>1187.0999999999999</v>
      </c>
      <c r="H35" s="41">
        <v>25883.626552999998</v>
      </c>
      <c r="I35" s="46">
        <v>29.808898931000002</v>
      </c>
      <c r="J35" s="46">
        <v>1.7675225986</v>
      </c>
      <c r="K35" s="46">
        <v>40.507006308999998</v>
      </c>
      <c r="L35" s="46">
        <v>1.7747601593</v>
      </c>
      <c r="M35" s="46">
        <v>22.823932629000002</v>
      </c>
    </row>
    <row r="36" spans="1:13" x14ac:dyDescent="0.25">
      <c r="A36" s="21" t="s">
        <v>43</v>
      </c>
      <c r="B36" s="47">
        <v>33.210593230000001</v>
      </c>
      <c r="C36" s="42">
        <v>1117.0999999999999</v>
      </c>
      <c r="D36" s="41">
        <v>2592.5130429999999</v>
      </c>
      <c r="E36" s="46">
        <v>42.054233908999997</v>
      </c>
      <c r="F36" s="46">
        <v>1.3630679575</v>
      </c>
      <c r="G36" s="28">
        <v>822.5</v>
      </c>
      <c r="H36" s="41">
        <v>1961.867821</v>
      </c>
      <c r="I36" s="46">
        <v>15.824411472</v>
      </c>
      <c r="J36" s="46">
        <v>0.92008698659999999</v>
      </c>
      <c r="K36" s="46">
        <v>26.229822436999999</v>
      </c>
      <c r="L36" s="46">
        <v>1.608474014</v>
      </c>
      <c r="M36" s="46">
        <v>16.307271492999998</v>
      </c>
    </row>
    <row r="37" spans="1:13" x14ac:dyDescent="0.25">
      <c r="A37" s="21" t="s">
        <v>44</v>
      </c>
      <c r="B37" s="47">
        <v>41.393128490000002</v>
      </c>
      <c r="C37" s="42">
        <v>1223.0999999999999</v>
      </c>
      <c r="D37" s="41">
        <v>10736.385349</v>
      </c>
      <c r="E37" s="46">
        <v>55.487411915999999</v>
      </c>
      <c r="F37" s="46">
        <v>1.9225945129999999</v>
      </c>
      <c r="G37" s="28">
        <v>561.9</v>
      </c>
      <c r="H37" s="41">
        <v>4641.508949</v>
      </c>
      <c r="I37" s="46">
        <v>16.942413718000001</v>
      </c>
      <c r="J37" s="46">
        <v>1.0091602874000001</v>
      </c>
      <c r="K37" s="46">
        <v>38.544998196999998</v>
      </c>
      <c r="L37" s="46">
        <v>1.8927670653999999</v>
      </c>
      <c r="M37" s="46">
        <v>20.364364376000001</v>
      </c>
    </row>
    <row r="38" spans="1:13" x14ac:dyDescent="0.25">
      <c r="A38" s="21" t="s">
        <v>45</v>
      </c>
      <c r="B38" s="47">
        <v>27.236544835</v>
      </c>
      <c r="C38" s="42">
        <v>1428</v>
      </c>
      <c r="D38" s="41">
        <v>6231.0666620000002</v>
      </c>
      <c r="E38" s="46">
        <v>39.647058938000001</v>
      </c>
      <c r="F38" s="46">
        <v>1.5509073492000001</v>
      </c>
      <c r="G38" s="28">
        <v>1404.5</v>
      </c>
      <c r="H38" s="41">
        <v>7735.6110879999997</v>
      </c>
      <c r="I38" s="46">
        <v>18.423914349</v>
      </c>
      <c r="J38" s="46">
        <v>0.69349707589999998</v>
      </c>
      <c r="K38" s="46">
        <v>21.223144589</v>
      </c>
      <c r="L38" s="46">
        <v>1.5808551126999999</v>
      </c>
      <c r="M38" s="46">
        <v>13.425104184</v>
      </c>
    </row>
    <row r="39" spans="1:13" x14ac:dyDescent="0.25">
      <c r="A39" s="21" t="s">
        <v>46</v>
      </c>
      <c r="B39" s="47">
        <v>33.39383316</v>
      </c>
      <c r="C39" s="42">
        <v>874.2</v>
      </c>
      <c r="D39" s="41">
        <v>15921.732615000001</v>
      </c>
      <c r="E39" s="46">
        <v>44.915377714999998</v>
      </c>
      <c r="F39" s="46">
        <v>1.5340791697</v>
      </c>
      <c r="G39" s="28">
        <v>697.5</v>
      </c>
      <c r="H39" s="41">
        <v>12492.654064</v>
      </c>
      <c r="I39" s="46">
        <v>17.668971742</v>
      </c>
      <c r="J39" s="46">
        <v>0.78218955830000003</v>
      </c>
      <c r="K39" s="46">
        <v>27.246405973000002</v>
      </c>
      <c r="L39" s="46">
        <v>1.5867976528000001</v>
      </c>
      <c r="M39" s="46">
        <v>17.170687091000001</v>
      </c>
    </row>
    <row r="40" spans="1:13" x14ac:dyDescent="0.25">
      <c r="A40" s="21" t="s">
        <v>47</v>
      </c>
      <c r="B40" s="47">
        <v>67.531223263000001</v>
      </c>
      <c r="C40" s="42">
        <v>3033</v>
      </c>
      <c r="D40" s="41">
        <v>14059.338900999999</v>
      </c>
      <c r="E40" s="46">
        <v>80.567828579999997</v>
      </c>
      <c r="F40" s="46">
        <v>1.0013323809000001</v>
      </c>
      <c r="G40" s="28">
        <v>1087.8</v>
      </c>
      <c r="H40" s="41">
        <v>4968.6936169999999</v>
      </c>
      <c r="I40" s="46">
        <v>59.221263202000003</v>
      </c>
      <c r="J40" s="46">
        <v>1.6302042877</v>
      </c>
      <c r="K40" s="46">
        <v>21.346565378000001</v>
      </c>
      <c r="L40" s="46">
        <v>1.7079473623999999</v>
      </c>
      <c r="M40" s="46">
        <v>12.498374275</v>
      </c>
    </row>
    <row r="41" spans="1:13" x14ac:dyDescent="0.25">
      <c r="A41" s="21" t="s">
        <v>48</v>
      </c>
      <c r="B41" s="47">
        <v>31.894646855000001</v>
      </c>
      <c r="C41" s="42">
        <v>788.2</v>
      </c>
      <c r="D41" s="41">
        <v>8837.9857379999994</v>
      </c>
      <c r="E41" s="46">
        <v>36.919240436999999</v>
      </c>
      <c r="F41" s="46">
        <v>1.6212783196</v>
      </c>
      <c r="G41" s="28">
        <v>536.9</v>
      </c>
      <c r="H41" s="41">
        <v>5694.8948010000004</v>
      </c>
      <c r="I41" s="46">
        <v>11.140936931000001</v>
      </c>
      <c r="J41" s="46">
        <v>0.72595280819999997</v>
      </c>
      <c r="K41" s="46">
        <v>25.778303506</v>
      </c>
      <c r="L41" s="46">
        <v>1.5681587305</v>
      </c>
      <c r="M41" s="46">
        <v>16.438580485999999</v>
      </c>
    </row>
    <row r="42" spans="1:13" x14ac:dyDescent="0.25">
      <c r="A42" s="21" t="s">
        <v>49</v>
      </c>
      <c r="B42" s="47">
        <v>19.108805765</v>
      </c>
      <c r="C42" s="42">
        <v>351.1</v>
      </c>
      <c r="D42" s="41">
        <v>454.68068599999998</v>
      </c>
      <c r="E42" s="46">
        <v>55.801196986999997</v>
      </c>
      <c r="F42" s="46">
        <v>1.9214460791000001</v>
      </c>
      <c r="G42" s="28">
        <v>754.6</v>
      </c>
      <c r="H42" s="41">
        <v>980.51711999999998</v>
      </c>
      <c r="I42" s="46">
        <v>28.426571842000001</v>
      </c>
      <c r="J42" s="46">
        <v>1.0620547176999999</v>
      </c>
      <c r="K42" s="46">
        <v>27.374625145</v>
      </c>
      <c r="L42" s="46">
        <v>2.1426116578999999</v>
      </c>
      <c r="M42" s="46">
        <v>12.776288715</v>
      </c>
    </row>
    <row r="43" spans="1:13" x14ac:dyDescent="0.25">
      <c r="A43" s="21" t="s">
        <v>50</v>
      </c>
      <c r="B43" s="47">
        <v>39.785169005999997</v>
      </c>
      <c r="C43" s="42">
        <v>1677.6</v>
      </c>
      <c r="D43" s="41">
        <v>1836.5390829999999</v>
      </c>
      <c r="E43" s="46">
        <v>73.975189334000007</v>
      </c>
      <c r="F43" s="46">
        <v>1.0545680100999999</v>
      </c>
      <c r="G43" s="28">
        <v>1685.1</v>
      </c>
      <c r="H43" s="41">
        <v>1862.4601339999999</v>
      </c>
      <c r="I43" s="46">
        <v>49.566771396999997</v>
      </c>
      <c r="J43" s="46">
        <v>1.0848978816999999</v>
      </c>
      <c r="K43" s="46">
        <v>24.408417937999999</v>
      </c>
      <c r="L43" s="46">
        <v>1.4884840685</v>
      </c>
      <c r="M43" s="46">
        <v>16.398172110000001</v>
      </c>
    </row>
    <row r="44" spans="1:13" x14ac:dyDescent="0.25">
      <c r="A44" s="21" t="s">
        <v>51</v>
      </c>
      <c r="B44" s="47">
        <v>62.276662023999997</v>
      </c>
      <c r="C44" s="42">
        <v>788.8</v>
      </c>
      <c r="D44" s="41">
        <v>7009.4537970000001</v>
      </c>
      <c r="E44" s="46">
        <v>50.751001553000002</v>
      </c>
      <c r="F44" s="46">
        <v>1.6457896605</v>
      </c>
      <c r="G44" s="28">
        <v>1136</v>
      </c>
      <c r="H44" s="41">
        <v>10225.748213000001</v>
      </c>
      <c r="I44" s="46">
        <v>24.254893532000001</v>
      </c>
      <c r="J44" s="46">
        <v>0.91250062769999996</v>
      </c>
      <c r="K44" s="46">
        <v>26.496108021000001</v>
      </c>
      <c r="L44" s="46">
        <v>1.6234483875000001</v>
      </c>
      <c r="M44" s="46">
        <v>16.320881049</v>
      </c>
    </row>
    <row r="45" spans="1:13" x14ac:dyDescent="0.25">
      <c r="A45" s="21" t="s">
        <v>52</v>
      </c>
      <c r="B45" s="47">
        <v>24.676104894000002</v>
      </c>
      <c r="C45" s="42">
        <v>1561.2</v>
      </c>
      <c r="D45" s="41">
        <v>14198.243571000001</v>
      </c>
      <c r="E45" s="46">
        <v>60.020465406</v>
      </c>
      <c r="F45" s="46">
        <v>1.4029394936999999</v>
      </c>
      <c r="G45" s="28">
        <v>1181.9000000000001</v>
      </c>
      <c r="H45" s="41">
        <v>10882.589655</v>
      </c>
      <c r="I45" s="46">
        <v>31.094732172000001</v>
      </c>
      <c r="J45" s="46">
        <v>1.3130821882000001</v>
      </c>
      <c r="K45" s="46">
        <v>28.925733233999999</v>
      </c>
      <c r="L45" s="46">
        <v>1.6192183821999999</v>
      </c>
      <c r="M45" s="46">
        <v>17.864009915</v>
      </c>
    </row>
    <row r="46" spans="1:13" x14ac:dyDescent="0.25">
      <c r="A46" s="21" t="s">
        <v>53</v>
      </c>
      <c r="B46" s="47">
        <v>37.366213041999998</v>
      </c>
      <c r="C46" s="42">
        <v>1629.6</v>
      </c>
      <c r="D46" s="41">
        <v>202804.42016000001</v>
      </c>
      <c r="E46" s="46">
        <v>58.219990906</v>
      </c>
      <c r="F46" s="46">
        <v>1.5226237127</v>
      </c>
      <c r="G46" s="28">
        <v>1189.8</v>
      </c>
      <c r="H46" s="41">
        <v>157561.45641000001</v>
      </c>
      <c r="I46" s="46">
        <v>26.984546164000001</v>
      </c>
      <c r="J46" s="46">
        <v>0.96809492060000002</v>
      </c>
      <c r="K46" s="46">
        <v>31.235444741999999</v>
      </c>
      <c r="L46" s="46">
        <v>1.5983539618</v>
      </c>
      <c r="M46" s="46">
        <v>19.542257528</v>
      </c>
    </row>
    <row r="47" spans="1:13" x14ac:dyDescent="0.25">
      <c r="A47" s="16"/>
      <c r="B47" s="17"/>
      <c r="C47" s="18"/>
      <c r="D47" s="19"/>
      <c r="E47" s="17"/>
      <c r="F47" s="17"/>
      <c r="G47" s="18"/>
      <c r="H47" s="19"/>
      <c r="I47" s="17"/>
      <c r="J47" s="17"/>
      <c r="K47" s="17"/>
      <c r="L47" s="17"/>
      <c r="M47" s="17"/>
    </row>
    <row r="48" spans="1:13" x14ac:dyDescent="0.25">
      <c r="A48" s="9" t="s">
        <v>54</v>
      </c>
      <c r="B48" s="10"/>
    </row>
    <row r="49" spans="1:14" ht="23.25" customHeight="1" x14ac:dyDescent="0.25">
      <c r="A49" s="11" t="s">
        <v>55</v>
      </c>
      <c r="B49" s="15" t="s">
        <v>68</v>
      </c>
      <c r="C49" s="12"/>
      <c r="D49" s="12"/>
      <c r="E49" s="12"/>
      <c r="F49" s="12"/>
      <c r="G49" s="12"/>
      <c r="H49" s="12"/>
      <c r="I49" s="12"/>
      <c r="J49" s="12"/>
      <c r="K49" s="13"/>
      <c r="L49" s="13"/>
      <c r="M49" s="13"/>
      <c r="N49" s="13"/>
    </row>
    <row r="50" spans="1:14" ht="21.75" customHeight="1" x14ac:dyDescent="0.25">
      <c r="A50" s="11" t="s">
        <v>69</v>
      </c>
      <c r="B50" s="15" t="s">
        <v>84</v>
      </c>
      <c r="C50" s="12"/>
      <c r="D50" s="12"/>
      <c r="E50" s="12"/>
      <c r="F50" s="12"/>
      <c r="G50" s="12"/>
      <c r="H50" s="12"/>
      <c r="I50" s="12"/>
      <c r="J50" s="12"/>
    </row>
    <row r="51" spans="1:14" ht="20.25" customHeight="1" x14ac:dyDescent="0.25">
      <c r="A51" s="11" t="s">
        <v>70</v>
      </c>
      <c r="B51" s="15" t="s">
        <v>71</v>
      </c>
    </row>
  </sheetData>
  <sheetProtection selectLockedCells="1"/>
  <mergeCells count="5">
    <mergeCell ref="A10:A11"/>
    <mergeCell ref="B10:B11"/>
    <mergeCell ref="C10:F10"/>
    <mergeCell ref="G10:J10"/>
    <mergeCell ref="K10:M10"/>
  </mergeCells>
  <conditionalFormatting sqref="D12:D47 H12:H47">
    <cfRule type="expression" dxfId="4" priority="7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5BF9-8CBC-42DA-8922-38BD893D5AC1}">
  <dimension ref="A1:J42"/>
  <sheetViews>
    <sheetView showGridLines="0" workbookViewId="0">
      <selection activeCell="B1" sqref="B1"/>
    </sheetView>
  </sheetViews>
  <sheetFormatPr defaultRowHeight="15" x14ac:dyDescent="0.25"/>
  <cols>
    <col min="1" max="1" width="16.42578125" bestFit="1" customWidth="1"/>
    <col min="2" max="11" width="15.7109375" customWidth="1"/>
  </cols>
  <sheetData>
    <row r="1" spans="1:10" s="5" customFormat="1" ht="17.25" customHeight="1" x14ac:dyDescent="0.25">
      <c r="A1" s="3" t="s">
        <v>1</v>
      </c>
      <c r="B1" s="44" t="str">
        <f>'Table 1.1'!B1</f>
        <v>Addressing underachievement in literacy, mathematics and science. Policy changes in European school education since 2020</v>
      </c>
      <c r="C1" s="7"/>
      <c r="D1" s="7"/>
      <c r="E1" s="7"/>
      <c r="F1" s="4"/>
      <c r="G1" s="4"/>
      <c r="H1" s="4"/>
      <c r="I1" s="4"/>
      <c r="J1" s="4"/>
    </row>
    <row r="2" spans="1:10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</row>
    <row r="3" spans="1:10" s="5" customFormat="1" ht="17.25" customHeight="1" x14ac:dyDescent="0.25">
      <c r="A3" s="3" t="s">
        <v>4</v>
      </c>
      <c r="B3" s="4" t="s">
        <v>72</v>
      </c>
      <c r="C3" s="4"/>
      <c r="D3" s="4"/>
      <c r="E3" s="4"/>
      <c r="F3" s="4"/>
      <c r="G3" s="4"/>
      <c r="H3" s="4"/>
      <c r="I3" s="4"/>
      <c r="J3" s="4"/>
    </row>
    <row r="4" spans="1:10" ht="17.25" customHeight="1" x14ac:dyDescent="0.25">
      <c r="A4" s="3" t="s">
        <v>5</v>
      </c>
      <c r="B4" s="4">
        <v>2023</v>
      </c>
      <c r="C4" s="4"/>
      <c r="D4" s="4"/>
      <c r="E4" s="4"/>
      <c r="F4" s="4"/>
      <c r="G4" s="4"/>
      <c r="H4" s="4"/>
      <c r="I4" s="4"/>
      <c r="J4" s="4"/>
    </row>
    <row r="5" spans="1:10" ht="17.25" customHeight="1" x14ac:dyDescent="0.25">
      <c r="A5" s="6"/>
    </row>
    <row r="6" spans="1:10" ht="24" customHeight="1" x14ac:dyDescent="0.25">
      <c r="A6" s="3" t="s">
        <v>85</v>
      </c>
      <c r="B6" s="32" t="s">
        <v>73</v>
      </c>
      <c r="C6" s="33"/>
      <c r="D6" s="33"/>
      <c r="E6" s="33"/>
      <c r="F6" s="33"/>
      <c r="G6" s="33"/>
      <c r="H6" s="33"/>
      <c r="I6" s="33"/>
      <c r="J6" s="33"/>
    </row>
    <row r="7" spans="1:10" x14ac:dyDescent="0.25">
      <c r="A7" s="3" t="s">
        <v>6</v>
      </c>
      <c r="B7" s="4" t="s">
        <v>74</v>
      </c>
      <c r="C7" s="34"/>
      <c r="D7" s="34"/>
      <c r="E7" s="34"/>
      <c r="F7" s="34"/>
      <c r="G7" s="34"/>
      <c r="H7" s="34"/>
      <c r="I7" s="34"/>
      <c r="J7" s="34"/>
    </row>
    <row r="10" spans="1:10" ht="26.25" customHeight="1" x14ac:dyDescent="0.25">
      <c r="A10" s="54"/>
      <c r="B10" s="57" t="s">
        <v>11</v>
      </c>
      <c r="C10" s="55" t="s">
        <v>8</v>
      </c>
      <c r="D10" s="55"/>
      <c r="E10" s="55"/>
      <c r="F10" s="55"/>
      <c r="G10" s="52" t="s">
        <v>10</v>
      </c>
      <c r="H10" s="52"/>
      <c r="I10" s="52"/>
      <c r="J10" s="52"/>
    </row>
    <row r="11" spans="1:10" ht="33" x14ac:dyDescent="0.25">
      <c r="A11" s="54"/>
      <c r="B11" s="57"/>
      <c r="C11" s="29" t="s">
        <v>12</v>
      </c>
      <c r="D11" s="29" t="s">
        <v>13</v>
      </c>
      <c r="E11" s="29" t="s">
        <v>14</v>
      </c>
      <c r="F11" s="29" t="s">
        <v>15</v>
      </c>
      <c r="G11" s="14" t="s">
        <v>12</v>
      </c>
      <c r="H11" s="14" t="s">
        <v>13</v>
      </c>
      <c r="I11" s="14" t="s">
        <v>14</v>
      </c>
      <c r="J11" s="14" t="s">
        <v>15</v>
      </c>
    </row>
    <row r="12" spans="1:10" x14ac:dyDescent="0.25">
      <c r="A12" s="38" t="s">
        <v>16</v>
      </c>
      <c r="B12" s="8" t="s">
        <v>75</v>
      </c>
      <c r="C12" s="42">
        <v>2018</v>
      </c>
      <c r="D12" s="41">
        <v>21373.560027</v>
      </c>
      <c r="E12" s="47">
        <v>42.125193797999998</v>
      </c>
      <c r="F12" s="47">
        <v>1.4160700369999999</v>
      </c>
      <c r="G12" s="42">
        <v>2207.8000000000002</v>
      </c>
      <c r="H12" s="41">
        <v>23154.740248999999</v>
      </c>
      <c r="I12" s="47">
        <v>45.635725592999997</v>
      </c>
      <c r="J12" s="47">
        <v>1.7410444205</v>
      </c>
    </row>
    <row r="13" spans="1:10" x14ac:dyDescent="0.25">
      <c r="A13" s="38" t="s">
        <v>21</v>
      </c>
      <c r="B13" s="8" t="s">
        <v>75</v>
      </c>
      <c r="C13" s="42">
        <v>1100.8</v>
      </c>
      <c r="D13" s="41">
        <v>19863.295896</v>
      </c>
      <c r="E13" s="47">
        <v>26.931011181999999</v>
      </c>
      <c r="F13" s="47">
        <v>1.4159927333</v>
      </c>
      <c r="G13" s="42">
        <v>1731.2</v>
      </c>
      <c r="H13" s="41">
        <v>30320.467928999999</v>
      </c>
      <c r="I13" s="47">
        <v>41.109031709999996</v>
      </c>
      <c r="J13" s="47">
        <v>1.4955688878</v>
      </c>
    </row>
    <row r="14" spans="1:10" x14ac:dyDescent="0.25">
      <c r="A14" s="31" t="s">
        <v>22</v>
      </c>
      <c r="B14" s="8" t="s">
        <v>75</v>
      </c>
      <c r="C14" s="42">
        <v>800.4</v>
      </c>
      <c r="D14" s="41">
        <v>14107.437351</v>
      </c>
      <c r="E14" s="47">
        <v>25.756997087999999</v>
      </c>
      <c r="F14" s="47">
        <v>1.663053726</v>
      </c>
      <c r="G14" s="42">
        <v>809.4</v>
      </c>
      <c r="H14" s="41">
        <v>14689.667726</v>
      </c>
      <c r="I14" s="47">
        <v>26.820018365999999</v>
      </c>
      <c r="J14" s="47">
        <v>1.8781272432</v>
      </c>
    </row>
    <row r="15" spans="1:10" x14ac:dyDescent="0.25">
      <c r="A15" s="31" t="s">
        <v>23</v>
      </c>
      <c r="B15" s="8" t="s">
        <v>75</v>
      </c>
      <c r="C15" s="42">
        <v>1618.4</v>
      </c>
      <c r="D15" s="41">
        <v>22498.192616</v>
      </c>
      <c r="E15" s="47">
        <v>22.108294616999999</v>
      </c>
      <c r="F15" s="47">
        <v>0.91264783859999998</v>
      </c>
      <c r="G15" s="42">
        <v>1689.2</v>
      </c>
      <c r="H15" s="41">
        <v>23145.079010000001</v>
      </c>
      <c r="I15" s="47">
        <v>22.743970345000001</v>
      </c>
      <c r="J15" s="47">
        <v>1.1792436842</v>
      </c>
    </row>
    <row r="16" spans="1:10" x14ac:dyDescent="0.25">
      <c r="A16" s="31" t="s">
        <v>24</v>
      </c>
      <c r="B16" s="8" t="s">
        <v>75</v>
      </c>
      <c r="C16" s="42">
        <v>1239</v>
      </c>
      <c r="D16" s="41">
        <v>12832.607260000001</v>
      </c>
      <c r="E16" s="47">
        <v>24.464345085000001</v>
      </c>
      <c r="F16" s="47">
        <v>1.043969849</v>
      </c>
      <c r="G16" s="42">
        <v>1295.5999999999999</v>
      </c>
      <c r="H16" s="41">
        <v>13248.760647999999</v>
      </c>
      <c r="I16" s="47">
        <v>25.257708421</v>
      </c>
      <c r="J16" s="47">
        <v>1.2033886305999999</v>
      </c>
    </row>
    <row r="17" spans="1:10" x14ac:dyDescent="0.25">
      <c r="A17" s="31" t="s">
        <v>25</v>
      </c>
      <c r="B17" s="8" t="s">
        <v>75</v>
      </c>
      <c r="C17" s="42">
        <v>1128</v>
      </c>
      <c r="D17" s="41">
        <v>180630.436354</v>
      </c>
      <c r="E17" s="47">
        <v>25.110716729</v>
      </c>
      <c r="F17" s="47">
        <v>1.1781270195</v>
      </c>
      <c r="G17" s="42">
        <v>1331.8</v>
      </c>
      <c r="H17" s="41">
        <v>213782.695316</v>
      </c>
      <c r="I17" s="47">
        <v>29.719447131999999</v>
      </c>
      <c r="J17" s="47">
        <v>1.4638423698</v>
      </c>
    </row>
    <row r="18" spans="1:10" x14ac:dyDescent="0.25">
      <c r="A18" s="31" t="s">
        <v>27</v>
      </c>
      <c r="B18" s="8" t="s">
        <v>75</v>
      </c>
      <c r="C18" s="42">
        <v>877.6</v>
      </c>
      <c r="D18" s="41">
        <v>13413.386227999999</v>
      </c>
      <c r="E18" s="47">
        <v>19.077670677</v>
      </c>
      <c r="F18" s="47">
        <v>1.1936465747</v>
      </c>
      <c r="G18" s="42">
        <v>1025.2</v>
      </c>
      <c r="H18" s="41">
        <v>15417.84899</v>
      </c>
      <c r="I18" s="47">
        <v>21.928589887000001</v>
      </c>
      <c r="J18" s="47">
        <v>1.3481080376000001</v>
      </c>
    </row>
    <row r="19" spans="1:10" x14ac:dyDescent="0.25">
      <c r="A19" s="31" t="s">
        <v>29</v>
      </c>
      <c r="B19" s="8" t="s">
        <v>75</v>
      </c>
      <c r="C19" s="42">
        <v>3605.4</v>
      </c>
      <c r="D19" s="41">
        <v>161189.749579</v>
      </c>
      <c r="E19" s="47">
        <v>37.756544769000001</v>
      </c>
      <c r="F19" s="47">
        <v>1.2007732533</v>
      </c>
      <c r="G19" s="42">
        <v>3113.4</v>
      </c>
      <c r="H19" s="41">
        <v>141191.41935099999</v>
      </c>
      <c r="I19" s="47">
        <v>33.072203162999998</v>
      </c>
      <c r="J19" s="47">
        <v>1.2516902906</v>
      </c>
    </row>
    <row r="20" spans="1:10" x14ac:dyDescent="0.25">
      <c r="A20" s="31" t="s">
        <v>30</v>
      </c>
      <c r="B20" s="8" t="s">
        <v>75</v>
      </c>
      <c r="C20" s="42">
        <v>2097.1999999999998</v>
      </c>
      <c r="D20" s="41">
        <v>341508.34165100002</v>
      </c>
      <c r="E20" s="47">
        <v>43.662404723000002</v>
      </c>
      <c r="F20" s="47">
        <v>1.4991431239999999</v>
      </c>
      <c r="G20" s="42">
        <v>1998.8</v>
      </c>
      <c r="H20" s="41">
        <v>319769.78867600003</v>
      </c>
      <c r="I20" s="47">
        <v>40.883094872000001</v>
      </c>
      <c r="J20" s="47">
        <v>1.6420048858</v>
      </c>
    </row>
    <row r="21" spans="1:10" x14ac:dyDescent="0.25">
      <c r="A21" s="31" t="s">
        <v>32</v>
      </c>
      <c r="B21" s="8" t="s">
        <v>75</v>
      </c>
      <c r="C21" s="42">
        <v>1360.6</v>
      </c>
      <c r="D21" s="41">
        <v>146851.03724199999</v>
      </c>
      <c r="E21" s="47">
        <v>30.797213402000001</v>
      </c>
      <c r="F21" s="47">
        <v>1.4741805445</v>
      </c>
      <c r="G21" s="42">
        <v>1276.4000000000001</v>
      </c>
      <c r="H21" s="41">
        <v>139892.44434300001</v>
      </c>
      <c r="I21" s="47">
        <v>29.337875596</v>
      </c>
      <c r="J21" s="47">
        <v>1.6273172195000001</v>
      </c>
    </row>
    <row r="22" spans="1:10" x14ac:dyDescent="0.25">
      <c r="A22" s="31" t="s">
        <v>33</v>
      </c>
      <c r="B22" s="8" t="s">
        <v>75</v>
      </c>
      <c r="C22" s="42">
        <v>1372</v>
      </c>
      <c r="D22" s="41">
        <v>2636.8440540000001</v>
      </c>
      <c r="E22" s="47">
        <v>29.04867239</v>
      </c>
      <c r="F22" s="47">
        <v>1.2244819152999999</v>
      </c>
      <c r="G22" s="42">
        <v>1992.6</v>
      </c>
      <c r="H22" s="41">
        <v>3791.8662770000001</v>
      </c>
      <c r="I22" s="47">
        <v>41.772922098999999</v>
      </c>
      <c r="J22" s="47">
        <v>1.4365661777000001</v>
      </c>
    </row>
    <row r="23" spans="1:10" x14ac:dyDescent="0.25">
      <c r="A23" s="31" t="s">
        <v>34</v>
      </c>
      <c r="B23" s="8" t="s">
        <v>75</v>
      </c>
      <c r="C23" s="42">
        <v>851.4</v>
      </c>
      <c r="D23" s="41">
        <v>4152.9166409999998</v>
      </c>
      <c r="E23" s="47">
        <v>21.978231066999999</v>
      </c>
      <c r="F23" s="47">
        <v>1.397905312</v>
      </c>
      <c r="G23" s="42">
        <v>949.6</v>
      </c>
      <c r="H23" s="41">
        <v>4714.4406040000003</v>
      </c>
      <c r="I23" s="47">
        <v>24.949950573999999</v>
      </c>
      <c r="J23" s="47">
        <v>1.4476733319999999</v>
      </c>
    </row>
    <row r="24" spans="1:10" x14ac:dyDescent="0.25">
      <c r="A24" s="31" t="s">
        <v>35</v>
      </c>
      <c r="B24" s="8" t="s">
        <v>75</v>
      </c>
      <c r="C24" s="42">
        <v>570.6</v>
      </c>
      <c r="D24" s="41">
        <v>3784.9569590000001</v>
      </c>
      <c r="E24" s="47">
        <v>13.458506203000001</v>
      </c>
      <c r="F24" s="47">
        <v>1.2018466743</v>
      </c>
      <c r="G24" s="42">
        <v>855.8</v>
      </c>
      <c r="H24" s="41">
        <v>5422.553285</v>
      </c>
      <c r="I24" s="47">
        <v>19.281452290000001</v>
      </c>
      <c r="J24" s="47">
        <v>1.6897103626000001</v>
      </c>
    </row>
    <row r="25" spans="1:10" x14ac:dyDescent="0.25">
      <c r="A25" s="31" t="s">
        <v>36</v>
      </c>
      <c r="B25" s="8" t="s">
        <v>75</v>
      </c>
      <c r="C25" s="42">
        <v>1335.4</v>
      </c>
      <c r="D25" s="41">
        <v>23758.169329</v>
      </c>
      <c r="E25" s="47">
        <v>29.098378577999998</v>
      </c>
      <c r="F25" s="47">
        <v>1.5378633919</v>
      </c>
      <c r="G25" s="42">
        <v>1189.2</v>
      </c>
      <c r="H25" s="41">
        <v>21117.634886</v>
      </c>
      <c r="I25" s="47">
        <v>25.864321703000002</v>
      </c>
      <c r="J25" s="47">
        <v>1.5094491325999999</v>
      </c>
    </row>
    <row r="26" spans="1:10" x14ac:dyDescent="0.25">
      <c r="A26" s="31" t="s">
        <v>38</v>
      </c>
      <c r="B26" s="8" t="s">
        <v>75</v>
      </c>
      <c r="C26" s="42">
        <v>585.6</v>
      </c>
      <c r="D26" s="41">
        <v>26341.415446999999</v>
      </c>
      <c r="E26" s="47">
        <v>16.883533278000002</v>
      </c>
      <c r="F26" s="47">
        <v>1.1372080398</v>
      </c>
      <c r="G26" s="42">
        <v>892.4</v>
      </c>
      <c r="H26" s="41">
        <v>40064.760843999997</v>
      </c>
      <c r="I26" s="47">
        <v>25.679513098000001</v>
      </c>
      <c r="J26" s="47">
        <v>1.680342207</v>
      </c>
    </row>
    <row r="27" spans="1:10" x14ac:dyDescent="0.25">
      <c r="A27" s="31" t="s">
        <v>40</v>
      </c>
      <c r="B27" s="8" t="s">
        <v>75</v>
      </c>
      <c r="C27" s="42">
        <v>784</v>
      </c>
      <c r="D27" s="41">
        <v>63532.094759</v>
      </c>
      <c r="E27" s="47">
        <v>17.037121068000001</v>
      </c>
      <c r="F27" s="47">
        <v>0.84798300800000004</v>
      </c>
      <c r="G27" s="42">
        <v>656.6</v>
      </c>
      <c r="H27" s="41">
        <v>53440.819844999998</v>
      </c>
      <c r="I27" s="47">
        <v>14.330988474</v>
      </c>
      <c r="J27" s="47">
        <v>0.80784412319999999</v>
      </c>
    </row>
    <row r="28" spans="1:10" x14ac:dyDescent="0.25">
      <c r="A28" s="31" t="s">
        <v>41</v>
      </c>
      <c r="B28" s="8" t="s">
        <v>75</v>
      </c>
      <c r="C28" s="42">
        <v>1585.2</v>
      </c>
      <c r="D28" s="41">
        <v>26342.176650000001</v>
      </c>
      <c r="E28" s="47">
        <v>30.168497521999999</v>
      </c>
      <c r="F28" s="47">
        <v>1.3554576613</v>
      </c>
      <c r="G28" s="42">
        <v>1583.2</v>
      </c>
      <c r="H28" s="41">
        <v>26233.630157</v>
      </c>
      <c r="I28" s="47">
        <v>30.044184158</v>
      </c>
      <c r="J28" s="47">
        <v>1.2412888003</v>
      </c>
    </row>
    <row r="29" spans="1:10" x14ac:dyDescent="0.25">
      <c r="A29" s="31" t="s">
        <v>42</v>
      </c>
      <c r="B29" s="8" t="s">
        <v>75</v>
      </c>
      <c r="C29" s="42">
        <v>633.79999999999995</v>
      </c>
      <c r="D29" s="41">
        <v>32130.794201000001</v>
      </c>
      <c r="E29" s="47">
        <v>21.529205354999998</v>
      </c>
      <c r="F29" s="47">
        <v>2.0813820068000002</v>
      </c>
      <c r="G29" s="42">
        <v>732.4</v>
      </c>
      <c r="H29" s="41">
        <v>36966.138456000001</v>
      </c>
      <c r="I29" s="47">
        <v>24.769122761999999</v>
      </c>
      <c r="J29" s="47">
        <v>2.4383702114000001</v>
      </c>
    </row>
    <row r="30" spans="1:10" x14ac:dyDescent="0.25">
      <c r="A30" s="31" t="s">
        <v>43</v>
      </c>
      <c r="B30" s="8" t="s">
        <v>75</v>
      </c>
      <c r="C30" s="42">
        <v>1357.6</v>
      </c>
      <c r="D30" s="41">
        <v>5122.9418109999997</v>
      </c>
      <c r="E30" s="47">
        <v>29.204045038</v>
      </c>
      <c r="F30" s="47">
        <v>1.0193683134</v>
      </c>
      <c r="G30" s="42">
        <v>1150.5999999999999</v>
      </c>
      <c r="H30" s="41">
        <v>4286.8494689999998</v>
      </c>
      <c r="I30" s="47">
        <v>24.437783915000001</v>
      </c>
      <c r="J30" s="47">
        <v>1.3978722954</v>
      </c>
    </row>
    <row r="31" spans="1:10" x14ac:dyDescent="0.25">
      <c r="A31" s="31" t="s">
        <v>44</v>
      </c>
      <c r="B31" s="8" t="s">
        <v>75</v>
      </c>
      <c r="C31" s="42">
        <v>1283.8</v>
      </c>
      <c r="D31" s="41">
        <v>14403.071857000001</v>
      </c>
      <c r="E31" s="47">
        <v>27.007435984000001</v>
      </c>
      <c r="F31" s="47">
        <v>1.4862268084000001</v>
      </c>
      <c r="G31" s="42">
        <v>1193.8</v>
      </c>
      <c r="H31" s="41">
        <v>13437.813441</v>
      </c>
      <c r="I31" s="47">
        <v>25.197464115999999</v>
      </c>
      <c r="J31" s="47">
        <v>1.4556704179</v>
      </c>
    </row>
    <row r="32" spans="1:10" x14ac:dyDescent="0.25">
      <c r="A32" s="31" t="s">
        <v>45</v>
      </c>
      <c r="B32" s="8" t="s">
        <v>75</v>
      </c>
      <c r="C32" s="42">
        <v>1335.6</v>
      </c>
      <c r="D32" s="41">
        <v>14440.068303</v>
      </c>
      <c r="E32" s="47">
        <v>23.616033084000001</v>
      </c>
      <c r="F32" s="47">
        <v>1.1026353926000001</v>
      </c>
      <c r="G32" s="42">
        <v>1022.2</v>
      </c>
      <c r="H32" s="41">
        <v>10824.749911999999</v>
      </c>
      <c r="I32" s="47">
        <v>17.703354768000001</v>
      </c>
      <c r="J32" s="47">
        <v>1.3204310320999999</v>
      </c>
    </row>
    <row r="33" spans="1:10" x14ac:dyDescent="0.25">
      <c r="A33" s="31" t="s">
        <v>46</v>
      </c>
      <c r="B33" s="8" t="s">
        <v>75</v>
      </c>
      <c r="C33" s="42">
        <v>1114.8</v>
      </c>
      <c r="D33" s="41">
        <v>26686.029134</v>
      </c>
      <c r="E33" s="47">
        <v>23.109927031000002</v>
      </c>
      <c r="F33" s="47">
        <v>1.5635109938</v>
      </c>
      <c r="G33" s="42">
        <v>1139.8</v>
      </c>
      <c r="H33" s="41">
        <v>26795.577700000002</v>
      </c>
      <c r="I33" s="47">
        <v>23.204795374</v>
      </c>
      <c r="J33" s="47">
        <v>1.5504583289</v>
      </c>
    </row>
    <row r="34" spans="1:10" x14ac:dyDescent="0.25">
      <c r="A34" s="31" t="s">
        <v>47</v>
      </c>
      <c r="B34" s="8" t="s">
        <v>75</v>
      </c>
      <c r="C34" s="42">
        <v>776.4</v>
      </c>
      <c r="D34" s="41">
        <v>8289.6853969999993</v>
      </c>
      <c r="E34" s="47">
        <v>31.666607758000001</v>
      </c>
      <c r="F34" s="47">
        <v>2.4097277483999999</v>
      </c>
      <c r="G34" s="42">
        <v>972.6</v>
      </c>
      <c r="H34" s="41">
        <v>10603.407407000001</v>
      </c>
      <c r="I34" s="47">
        <v>40.505028500000002</v>
      </c>
      <c r="J34" s="47">
        <v>2.4199346308999998</v>
      </c>
    </row>
    <row r="35" spans="1:10" x14ac:dyDescent="0.25">
      <c r="A35" s="31" t="s">
        <v>76</v>
      </c>
      <c r="B35" s="8" t="s">
        <v>75</v>
      </c>
      <c r="C35" s="42">
        <v>2071.1999999999998</v>
      </c>
      <c r="D35" s="41">
        <v>10747.342799</v>
      </c>
      <c r="E35" s="47">
        <v>62.415171565000001</v>
      </c>
      <c r="F35" s="47">
        <v>1.8663670779999999</v>
      </c>
      <c r="G35" s="42">
        <v>2076.4</v>
      </c>
      <c r="H35" s="41">
        <v>10771.117829000001</v>
      </c>
      <c r="I35" s="47">
        <v>62.553244999</v>
      </c>
      <c r="J35" s="47">
        <v>1.6957896914999999</v>
      </c>
    </row>
    <row r="36" spans="1:10" x14ac:dyDescent="0.25">
      <c r="A36" s="31" t="s">
        <v>50</v>
      </c>
      <c r="B36" s="8" t="s">
        <v>75</v>
      </c>
      <c r="C36" s="49">
        <v>2102.1999999999998</v>
      </c>
      <c r="D36" s="41">
        <v>3206.7733979999998</v>
      </c>
      <c r="E36" s="47">
        <v>46.642847002000003</v>
      </c>
      <c r="F36" s="47">
        <v>1.1726699772</v>
      </c>
      <c r="G36" s="42">
        <v>2470.6</v>
      </c>
      <c r="H36" s="41">
        <v>3792.405577</v>
      </c>
      <c r="I36" s="47">
        <v>55.160926930999999</v>
      </c>
      <c r="J36" s="47">
        <v>1.1533697936</v>
      </c>
    </row>
    <row r="37" spans="1:10" x14ac:dyDescent="0.25">
      <c r="A37" s="31" t="s">
        <v>51</v>
      </c>
      <c r="B37" s="8" t="s">
        <v>75</v>
      </c>
      <c r="C37" s="42">
        <v>1163.5999999999999</v>
      </c>
      <c r="D37" s="41">
        <v>13476.754684</v>
      </c>
      <c r="E37" s="47">
        <v>22.604334186999999</v>
      </c>
      <c r="F37" s="47">
        <v>1.0978949973000001</v>
      </c>
      <c r="G37" s="42">
        <v>1160.2</v>
      </c>
      <c r="H37" s="41">
        <v>13343.271505000001</v>
      </c>
      <c r="I37" s="47">
        <v>22.380445092999999</v>
      </c>
      <c r="J37" s="47">
        <v>1.1298469972</v>
      </c>
    </row>
    <row r="38" spans="1:10" x14ac:dyDescent="0.25">
      <c r="A38" s="31" t="s">
        <v>52</v>
      </c>
      <c r="B38" s="8" t="s">
        <v>75</v>
      </c>
      <c r="C38" s="42">
        <v>1036</v>
      </c>
      <c r="D38" s="41">
        <v>14663.899922000001</v>
      </c>
      <c r="E38" s="47">
        <v>26.212892091000001</v>
      </c>
      <c r="F38" s="47">
        <v>1.6629453188000001</v>
      </c>
      <c r="G38" s="42">
        <v>1221.8</v>
      </c>
      <c r="H38" s="41">
        <v>16820.000166999998</v>
      </c>
      <c r="I38" s="47">
        <v>30.067093452000002</v>
      </c>
      <c r="J38" s="47">
        <v>1.7525681529999999</v>
      </c>
    </row>
    <row r="39" spans="1:10" x14ac:dyDescent="0.25">
      <c r="A39" s="31" t="s">
        <v>53</v>
      </c>
      <c r="B39" s="8" t="s">
        <v>75</v>
      </c>
      <c r="C39" s="42">
        <v>983</v>
      </c>
      <c r="D39" s="41">
        <v>219575.97245100001</v>
      </c>
      <c r="E39" s="47">
        <v>21.359671702</v>
      </c>
      <c r="F39" s="47">
        <v>1.4760201137</v>
      </c>
      <c r="G39" s="42">
        <v>639.20000000000005</v>
      </c>
      <c r="H39" s="41">
        <v>139737.96048800001</v>
      </c>
      <c r="I39" s="47">
        <v>13.593276746000001</v>
      </c>
      <c r="J39" s="47">
        <v>1.1326605055000001</v>
      </c>
    </row>
    <row r="41" spans="1:10" x14ac:dyDescent="0.25">
      <c r="A41" s="9" t="s">
        <v>54</v>
      </c>
    </row>
    <row r="42" spans="1:10" x14ac:dyDescent="0.25">
      <c r="A42" s="11" t="s">
        <v>55</v>
      </c>
      <c r="B42" t="s">
        <v>77</v>
      </c>
    </row>
  </sheetData>
  <sheetProtection selectLockedCells="1"/>
  <mergeCells count="4">
    <mergeCell ref="A10:A11"/>
    <mergeCell ref="B10:B11"/>
    <mergeCell ref="C10:F10"/>
    <mergeCell ref="G10:J10"/>
  </mergeCells>
  <conditionalFormatting sqref="B12:B39">
    <cfRule type="expression" dxfId="3" priority="2">
      <formula>"$G3=1"</formula>
    </cfRule>
  </conditionalFormatting>
  <conditionalFormatting sqref="D12:D39">
    <cfRule type="expression" dxfId="2" priority="3">
      <formula>"$G3=1"</formula>
    </cfRule>
  </conditionalFormatting>
  <conditionalFormatting sqref="H12:H39">
    <cfRule type="expression" dxfId="1" priority="1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A5B7-FC5C-4618-A0C4-30DC063BF229}">
  <dimension ref="A1:J42"/>
  <sheetViews>
    <sheetView showGridLines="0" tabSelected="1" workbookViewId="0">
      <selection activeCell="L12" sqref="L12"/>
    </sheetView>
  </sheetViews>
  <sheetFormatPr defaultRowHeight="15" x14ac:dyDescent="0.25"/>
  <cols>
    <col min="1" max="1" width="16.42578125" bestFit="1" customWidth="1"/>
    <col min="2" max="11" width="15.7109375" customWidth="1"/>
  </cols>
  <sheetData>
    <row r="1" spans="1:10" s="5" customFormat="1" ht="17.25" customHeight="1" x14ac:dyDescent="0.25">
      <c r="A1" s="3" t="s">
        <v>1</v>
      </c>
      <c r="B1" s="44" t="str">
        <f>'Table 1.1'!B1</f>
        <v>Addressing underachievement in literacy, mathematics and science. Policy changes in European school education since 2020</v>
      </c>
      <c r="C1" s="7"/>
      <c r="D1" s="7"/>
      <c r="E1" s="7"/>
      <c r="F1" s="4"/>
      <c r="G1" s="4"/>
      <c r="H1" s="4"/>
      <c r="I1" s="4"/>
      <c r="J1" s="4"/>
    </row>
    <row r="2" spans="1:10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</row>
    <row r="3" spans="1:10" s="5" customFormat="1" ht="17.25" customHeight="1" x14ac:dyDescent="0.25">
      <c r="A3" s="3" t="s">
        <v>4</v>
      </c>
      <c r="B3" s="4" t="s">
        <v>72</v>
      </c>
      <c r="C3" s="4"/>
      <c r="D3" s="4"/>
      <c r="E3" s="4"/>
      <c r="F3" s="4"/>
      <c r="G3" s="4"/>
      <c r="H3" s="4"/>
      <c r="I3" s="4"/>
      <c r="J3" s="4"/>
    </row>
    <row r="4" spans="1:10" ht="17.25" customHeight="1" x14ac:dyDescent="0.25">
      <c r="A4" s="3" t="s">
        <v>5</v>
      </c>
      <c r="B4" s="4">
        <v>2019</v>
      </c>
      <c r="C4" s="4"/>
      <c r="D4" s="4"/>
      <c r="E4" s="4"/>
      <c r="F4" s="4"/>
      <c r="G4" s="4"/>
      <c r="H4" s="4"/>
      <c r="I4" s="4"/>
      <c r="J4" s="4"/>
    </row>
    <row r="5" spans="1:10" ht="17.25" customHeight="1" x14ac:dyDescent="0.25">
      <c r="A5" s="6"/>
    </row>
    <row r="6" spans="1:10" ht="24" customHeight="1" x14ac:dyDescent="0.25">
      <c r="A6" s="3" t="s">
        <v>85</v>
      </c>
      <c r="B6" s="32" t="s">
        <v>78</v>
      </c>
      <c r="C6" s="33"/>
      <c r="D6" s="33"/>
      <c r="E6" s="33"/>
      <c r="F6" s="33"/>
      <c r="G6" s="33"/>
      <c r="H6" s="33"/>
      <c r="I6" s="33"/>
      <c r="J6" s="33"/>
    </row>
    <row r="7" spans="1:10" x14ac:dyDescent="0.25">
      <c r="A7" s="3" t="s">
        <v>6</v>
      </c>
      <c r="B7" s="4" t="s">
        <v>79</v>
      </c>
      <c r="C7" s="34"/>
      <c r="D7" s="34"/>
      <c r="E7" s="34"/>
      <c r="F7" s="34"/>
      <c r="G7" s="34"/>
      <c r="H7" s="34"/>
      <c r="I7" s="34"/>
      <c r="J7" s="34"/>
    </row>
    <row r="10" spans="1:10" ht="26.25" customHeight="1" x14ac:dyDescent="0.25">
      <c r="A10" s="59"/>
      <c r="B10" s="60" t="s">
        <v>11</v>
      </c>
      <c r="C10" s="61" t="s">
        <v>8</v>
      </c>
      <c r="D10" s="61"/>
      <c r="E10" s="61"/>
      <c r="F10" s="61"/>
      <c r="G10" s="62" t="s">
        <v>10</v>
      </c>
      <c r="H10" s="62"/>
      <c r="I10" s="62"/>
      <c r="J10" s="62"/>
    </row>
    <row r="11" spans="1:10" ht="33" x14ac:dyDescent="0.25">
      <c r="A11" s="59"/>
      <c r="B11" s="60"/>
      <c r="C11" s="36" t="s">
        <v>12</v>
      </c>
      <c r="D11" s="36" t="s">
        <v>13</v>
      </c>
      <c r="E11" s="36" t="s">
        <v>14</v>
      </c>
      <c r="F11" s="36" t="s">
        <v>15</v>
      </c>
      <c r="G11" s="37" t="s">
        <v>12</v>
      </c>
      <c r="H11" s="37" t="s">
        <v>13</v>
      </c>
      <c r="I11" s="37" t="s">
        <v>14</v>
      </c>
      <c r="J11" s="37" t="s">
        <v>15</v>
      </c>
    </row>
    <row r="12" spans="1:10" x14ac:dyDescent="0.25">
      <c r="A12" s="38" t="s">
        <v>16</v>
      </c>
      <c r="B12" s="39" t="s">
        <v>75</v>
      </c>
      <c r="C12" s="50" t="s">
        <v>58</v>
      </c>
      <c r="D12" s="48" t="s">
        <v>58</v>
      </c>
      <c r="E12" s="48" t="s">
        <v>58</v>
      </c>
      <c r="F12" s="48" t="s">
        <v>58</v>
      </c>
      <c r="G12" s="50" t="s">
        <v>58</v>
      </c>
      <c r="H12" s="48" t="s">
        <v>58</v>
      </c>
      <c r="I12" s="48" t="s">
        <v>58</v>
      </c>
      <c r="J12" s="48" t="s">
        <v>58</v>
      </c>
    </row>
    <row r="13" spans="1:10" x14ac:dyDescent="0.25">
      <c r="A13" s="38" t="s">
        <v>21</v>
      </c>
      <c r="B13" s="39" t="s">
        <v>75</v>
      </c>
      <c r="C13" s="42">
        <v>935.8</v>
      </c>
      <c r="D13" s="41">
        <v>14955.15912</v>
      </c>
      <c r="E13" s="48">
        <v>19.852828756000001</v>
      </c>
      <c r="F13" s="48">
        <v>1.1701046282000001</v>
      </c>
      <c r="G13" s="42">
        <v>1600.8</v>
      </c>
      <c r="H13" s="41">
        <v>25268.328828000002</v>
      </c>
      <c r="I13" s="48">
        <v>33.543461567000001</v>
      </c>
      <c r="J13" s="48">
        <v>1.4833479452</v>
      </c>
    </row>
    <row r="14" spans="1:10" x14ac:dyDescent="0.25">
      <c r="A14" s="38" t="s">
        <v>22</v>
      </c>
      <c r="B14" s="39" t="s">
        <v>75</v>
      </c>
      <c r="C14" s="42">
        <v>937.6</v>
      </c>
      <c r="D14" s="41">
        <v>18254.602934999999</v>
      </c>
      <c r="E14" s="48">
        <v>29.142003231</v>
      </c>
      <c r="F14" s="48">
        <v>1.9278782697000001</v>
      </c>
      <c r="G14" s="42">
        <v>889.4</v>
      </c>
      <c r="H14" s="41">
        <v>18061.626229000001</v>
      </c>
      <c r="I14" s="48">
        <v>28.833931464999999</v>
      </c>
      <c r="J14" s="48">
        <v>2.0541201687999999</v>
      </c>
    </row>
    <row r="15" spans="1:10" x14ac:dyDescent="0.25">
      <c r="A15" s="38" t="s">
        <v>23</v>
      </c>
      <c r="B15" s="39" t="s">
        <v>75</v>
      </c>
      <c r="C15" s="42">
        <v>1003.8</v>
      </c>
      <c r="D15" s="41">
        <v>24026.715630999999</v>
      </c>
      <c r="E15" s="48">
        <v>21.572592688</v>
      </c>
      <c r="F15" s="48">
        <v>1.3147687244999999</v>
      </c>
      <c r="G15" s="42">
        <v>909</v>
      </c>
      <c r="H15" s="41">
        <v>21476.384623000002</v>
      </c>
      <c r="I15" s="48">
        <v>19.282756120999998</v>
      </c>
      <c r="J15" s="48">
        <v>1.1599184514000001</v>
      </c>
    </row>
    <row r="16" spans="1:10" x14ac:dyDescent="0.25">
      <c r="A16" s="38" t="s">
        <v>24</v>
      </c>
      <c r="B16" s="39" t="s">
        <v>75</v>
      </c>
      <c r="C16" s="42">
        <v>816.8</v>
      </c>
      <c r="D16" s="41">
        <v>16654.097037</v>
      </c>
      <c r="E16" s="48">
        <v>25.26958235</v>
      </c>
      <c r="F16" s="48">
        <v>0.96056327289999999</v>
      </c>
      <c r="G16" s="42">
        <v>768.6</v>
      </c>
      <c r="H16" s="41">
        <v>15567.122968</v>
      </c>
      <c r="I16" s="48">
        <v>23.620295649999999</v>
      </c>
      <c r="J16" s="48">
        <v>1.2638115374000001</v>
      </c>
    </row>
    <row r="17" spans="1:10" x14ac:dyDescent="0.25">
      <c r="A17" s="38" t="s">
        <v>25</v>
      </c>
      <c r="B17" s="39" t="s">
        <v>75</v>
      </c>
      <c r="C17" s="42">
        <v>886.8</v>
      </c>
      <c r="D17" s="41">
        <v>179753.755737</v>
      </c>
      <c r="E17" s="48">
        <v>25.354271275999999</v>
      </c>
      <c r="F17" s="48">
        <v>1.1915381361999999</v>
      </c>
      <c r="G17" s="42">
        <v>968.8</v>
      </c>
      <c r="H17" s="41">
        <v>195767.667927</v>
      </c>
      <c r="I17" s="48">
        <v>27.613033948999998</v>
      </c>
      <c r="J17" s="48">
        <v>1.2030464529</v>
      </c>
    </row>
    <row r="18" spans="1:10" x14ac:dyDescent="0.25">
      <c r="A18" s="38" t="s">
        <v>27</v>
      </c>
      <c r="B18" s="39" t="s">
        <v>75</v>
      </c>
      <c r="C18" s="42">
        <v>738.4</v>
      </c>
      <c r="D18" s="41">
        <v>11464.269111</v>
      </c>
      <c r="E18" s="48">
        <v>16.433802098000001</v>
      </c>
      <c r="F18" s="48">
        <v>1.038747313</v>
      </c>
      <c r="G18" s="42">
        <v>1016.6</v>
      </c>
      <c r="H18" s="41">
        <v>15792.862187000001</v>
      </c>
      <c r="I18" s="48">
        <v>22.638754307999999</v>
      </c>
      <c r="J18" s="48">
        <v>1.6875383305</v>
      </c>
    </row>
    <row r="19" spans="1:10" x14ac:dyDescent="0.25">
      <c r="A19" s="38" t="s">
        <v>29</v>
      </c>
      <c r="B19" s="39" t="s">
        <v>75</v>
      </c>
      <c r="C19" s="42">
        <v>2777.6</v>
      </c>
      <c r="D19" s="41">
        <v>164213.310841</v>
      </c>
      <c r="E19" s="48">
        <v>34.636002191999999</v>
      </c>
      <c r="F19" s="48">
        <v>1.3321907343999999</v>
      </c>
      <c r="G19" s="42">
        <v>2302.4</v>
      </c>
      <c r="H19" s="41">
        <v>136253.71135900001</v>
      </c>
      <c r="I19" s="48">
        <v>28.738741221000002</v>
      </c>
      <c r="J19" s="48">
        <v>1.2968416498999999</v>
      </c>
    </row>
    <row r="20" spans="1:10" x14ac:dyDescent="0.25">
      <c r="A20" s="38" t="s">
        <v>30</v>
      </c>
      <c r="B20" s="39" t="s">
        <v>75</v>
      </c>
      <c r="C20" s="42">
        <v>1754</v>
      </c>
      <c r="D20" s="41">
        <v>351677.77558100002</v>
      </c>
      <c r="E20" s="48">
        <v>43.344544884000001</v>
      </c>
      <c r="F20" s="48">
        <v>1.6233507949999999</v>
      </c>
      <c r="G20" s="42">
        <v>1674.6</v>
      </c>
      <c r="H20" s="41">
        <v>333002.83153299999</v>
      </c>
      <c r="I20" s="48">
        <v>41.042844273999997</v>
      </c>
      <c r="J20" s="48">
        <v>1.6413097619999999</v>
      </c>
    </row>
    <row r="21" spans="1:10" x14ac:dyDescent="0.25">
      <c r="A21" s="38" t="s">
        <v>32</v>
      </c>
      <c r="B21" s="39" t="s">
        <v>75</v>
      </c>
      <c r="C21" s="42">
        <v>1021.2</v>
      </c>
      <c r="D21" s="41">
        <v>142404.17434699999</v>
      </c>
      <c r="E21" s="48">
        <v>27.038900354999999</v>
      </c>
      <c r="F21" s="48">
        <v>1.3340584641</v>
      </c>
      <c r="G21" s="42">
        <v>1091.8</v>
      </c>
      <c r="H21" s="41">
        <v>152312.659904</v>
      </c>
      <c r="I21" s="48">
        <v>28.920267632000002</v>
      </c>
      <c r="J21" s="48">
        <v>1.6044686802000001</v>
      </c>
    </row>
    <row r="22" spans="1:10" x14ac:dyDescent="0.25">
      <c r="A22" s="38" t="s">
        <v>33</v>
      </c>
      <c r="B22" s="39" t="s">
        <v>75</v>
      </c>
      <c r="C22" s="42">
        <v>963.8</v>
      </c>
      <c r="D22" s="41">
        <v>2106.0607209999998</v>
      </c>
      <c r="E22" s="48">
        <v>23.080796949</v>
      </c>
      <c r="F22" s="48">
        <v>1.2719717266999999</v>
      </c>
      <c r="G22" s="42">
        <v>1261.5999999999999</v>
      </c>
      <c r="H22" s="41">
        <v>2764.866395</v>
      </c>
      <c r="I22" s="48">
        <v>30.300797705000001</v>
      </c>
      <c r="J22" s="48">
        <v>1.49260163</v>
      </c>
    </row>
    <row r="23" spans="1:10" x14ac:dyDescent="0.25">
      <c r="A23" s="38" t="s">
        <v>34</v>
      </c>
      <c r="B23" s="39" t="s">
        <v>75</v>
      </c>
      <c r="C23" s="42">
        <v>598</v>
      </c>
      <c r="D23" s="41">
        <v>3101.5872410000002</v>
      </c>
      <c r="E23" s="48">
        <v>15.496785150999999</v>
      </c>
      <c r="F23" s="48">
        <v>1.2236125232999999</v>
      </c>
      <c r="G23" s="42">
        <v>574.20000000000005</v>
      </c>
      <c r="H23" s="41">
        <v>2976.6871420000002</v>
      </c>
      <c r="I23" s="48">
        <v>14.872733705</v>
      </c>
      <c r="J23" s="48">
        <v>1.2159029782999999</v>
      </c>
    </row>
    <row r="24" spans="1:10" x14ac:dyDescent="0.25">
      <c r="A24" s="38" t="s">
        <v>35</v>
      </c>
      <c r="B24" s="39" t="s">
        <v>75</v>
      </c>
      <c r="C24" s="42">
        <v>715.4</v>
      </c>
      <c r="D24" s="41">
        <v>5052.6891100000003</v>
      </c>
      <c r="E24" s="48">
        <v>18.577769067999998</v>
      </c>
      <c r="F24" s="48">
        <v>1.0811502830999999</v>
      </c>
      <c r="G24" s="42">
        <v>766.2</v>
      </c>
      <c r="H24" s="41">
        <v>5056.7913939999999</v>
      </c>
      <c r="I24" s="48">
        <v>18.592852377</v>
      </c>
      <c r="J24" s="48">
        <v>1.3839604203</v>
      </c>
    </row>
    <row r="25" spans="1:10" x14ac:dyDescent="0.25">
      <c r="A25" s="38" t="s">
        <v>36</v>
      </c>
      <c r="B25" s="39" t="s">
        <v>75</v>
      </c>
      <c r="C25" s="42">
        <v>1033.8</v>
      </c>
      <c r="D25" s="41">
        <v>23043.946609999999</v>
      </c>
      <c r="E25" s="48">
        <v>26.361604841999998</v>
      </c>
      <c r="F25" s="48">
        <v>1.3293044783000001</v>
      </c>
      <c r="G25" s="42">
        <v>933</v>
      </c>
      <c r="H25" s="41">
        <v>20573.121723</v>
      </c>
      <c r="I25" s="48">
        <v>23.535053018999999</v>
      </c>
      <c r="J25" s="48">
        <v>1.407492113</v>
      </c>
    </row>
    <row r="26" spans="1:10" x14ac:dyDescent="0.25">
      <c r="A26" s="38" t="s">
        <v>38</v>
      </c>
      <c r="B26" s="39" t="s">
        <v>75</v>
      </c>
      <c r="C26" s="42">
        <v>560.20000000000005</v>
      </c>
      <c r="D26" s="41">
        <v>28640.113671999999</v>
      </c>
      <c r="E26" s="48">
        <v>15.892520058000001</v>
      </c>
      <c r="F26" s="48">
        <v>1.1490682671000001</v>
      </c>
      <c r="G26" s="42">
        <v>825</v>
      </c>
      <c r="H26" s="41">
        <v>43724.707618</v>
      </c>
      <c r="I26" s="48">
        <v>24.263024957999999</v>
      </c>
      <c r="J26" s="48">
        <v>1.6614997651000001</v>
      </c>
    </row>
    <row r="27" spans="1:10" x14ac:dyDescent="0.25">
      <c r="A27" s="38" t="s">
        <v>40</v>
      </c>
      <c r="B27" s="39" t="s">
        <v>75</v>
      </c>
      <c r="C27" s="42">
        <v>1256</v>
      </c>
      <c r="D27" s="41">
        <v>128582.352476</v>
      </c>
      <c r="E27" s="48">
        <v>26.784768284999998</v>
      </c>
      <c r="F27" s="48">
        <v>1.4211331056000001</v>
      </c>
      <c r="G27" s="42">
        <v>1015.2</v>
      </c>
      <c r="H27" s="41">
        <v>103015.68055600001</v>
      </c>
      <c r="I27" s="48">
        <v>21.459018911000001</v>
      </c>
      <c r="J27" s="48">
        <v>1.2707745355</v>
      </c>
    </row>
    <row r="28" spans="1:10" x14ac:dyDescent="0.25">
      <c r="A28" s="38" t="s">
        <v>41</v>
      </c>
      <c r="B28" s="39" t="s">
        <v>75</v>
      </c>
      <c r="C28" s="42">
        <v>1128.8</v>
      </c>
      <c r="D28" s="41">
        <v>23411.981526</v>
      </c>
      <c r="E28" s="48">
        <v>26.201262150000002</v>
      </c>
      <c r="F28" s="48">
        <v>1.2195016404000001</v>
      </c>
      <c r="G28" s="42">
        <v>1404.8</v>
      </c>
      <c r="H28" s="41">
        <v>29171.788080999999</v>
      </c>
      <c r="I28" s="48">
        <v>32.647286434999998</v>
      </c>
      <c r="J28" s="48">
        <v>1.474766968</v>
      </c>
    </row>
    <row r="29" spans="1:10" x14ac:dyDescent="0.25">
      <c r="A29" s="38" t="s">
        <v>42</v>
      </c>
      <c r="B29" s="39" t="s">
        <v>75</v>
      </c>
      <c r="C29" s="42" t="s">
        <v>58</v>
      </c>
      <c r="D29" s="48" t="s">
        <v>58</v>
      </c>
      <c r="E29" s="48" t="s">
        <v>58</v>
      </c>
      <c r="F29" s="48" t="s">
        <v>58</v>
      </c>
      <c r="G29" s="42" t="s">
        <v>58</v>
      </c>
      <c r="H29" s="48" t="s">
        <v>58</v>
      </c>
      <c r="I29" s="48" t="s">
        <v>58</v>
      </c>
      <c r="J29" s="48" t="s">
        <v>58</v>
      </c>
    </row>
    <row r="30" spans="1:10" x14ac:dyDescent="0.25">
      <c r="A30" s="38" t="s">
        <v>43</v>
      </c>
      <c r="B30" s="39" t="s">
        <v>75</v>
      </c>
      <c r="C30" s="42" t="s">
        <v>58</v>
      </c>
      <c r="D30" s="48" t="s">
        <v>58</v>
      </c>
      <c r="E30" s="48" t="s">
        <v>58</v>
      </c>
      <c r="F30" s="48" t="s">
        <v>58</v>
      </c>
      <c r="G30" s="42" t="s">
        <v>58</v>
      </c>
      <c r="H30" s="48" t="s">
        <v>58</v>
      </c>
      <c r="I30" s="48" t="s">
        <v>58</v>
      </c>
      <c r="J30" s="48" t="s">
        <v>58</v>
      </c>
    </row>
    <row r="31" spans="1:10" x14ac:dyDescent="0.25">
      <c r="A31" s="38" t="s">
        <v>44</v>
      </c>
      <c r="B31" s="39" t="s">
        <v>75</v>
      </c>
      <c r="C31" s="42">
        <v>1145.8</v>
      </c>
      <c r="D31" s="41">
        <v>14538.357298000001</v>
      </c>
      <c r="E31" s="48">
        <v>28.799638273999999</v>
      </c>
      <c r="F31" s="48">
        <v>1.6718760959000001</v>
      </c>
      <c r="G31" s="42">
        <v>895.8</v>
      </c>
      <c r="H31" s="41">
        <v>11865.87631</v>
      </c>
      <c r="I31" s="48">
        <v>23.505609233000001</v>
      </c>
      <c r="J31" s="48">
        <v>1.6340584803</v>
      </c>
    </row>
    <row r="32" spans="1:10" x14ac:dyDescent="0.25">
      <c r="A32" s="38" t="s">
        <v>45</v>
      </c>
      <c r="B32" s="39" t="s">
        <v>75</v>
      </c>
      <c r="C32" s="42">
        <v>1019.4</v>
      </c>
      <c r="D32" s="41">
        <v>12791.779796999999</v>
      </c>
      <c r="E32" s="48">
        <v>21.95007318</v>
      </c>
      <c r="F32" s="48">
        <v>1.1938190207999999</v>
      </c>
      <c r="G32" s="42">
        <v>590.79999999999995</v>
      </c>
      <c r="H32" s="41">
        <v>7410.2873820000004</v>
      </c>
      <c r="I32" s="48">
        <v>12.71569343</v>
      </c>
      <c r="J32" s="48">
        <v>1.0007579631000001</v>
      </c>
    </row>
    <row r="33" spans="1:10" x14ac:dyDescent="0.25">
      <c r="A33" s="38" t="s">
        <v>46</v>
      </c>
      <c r="B33" s="39" t="s">
        <v>75</v>
      </c>
      <c r="C33" s="42">
        <v>992.6</v>
      </c>
      <c r="D33" s="41">
        <v>28168.675365999999</v>
      </c>
      <c r="E33" s="48">
        <v>25.620736960999999</v>
      </c>
      <c r="F33" s="48">
        <v>1.3750463039</v>
      </c>
      <c r="G33" s="42">
        <v>774.4</v>
      </c>
      <c r="H33" s="41">
        <v>21648.447913</v>
      </c>
      <c r="I33" s="48">
        <v>19.690282997000001</v>
      </c>
      <c r="J33" s="48">
        <v>1.5082205212999999</v>
      </c>
    </row>
    <row r="34" spans="1:10" x14ac:dyDescent="0.25">
      <c r="A34" s="38" t="s">
        <v>47</v>
      </c>
      <c r="B34" s="39" t="s">
        <v>75</v>
      </c>
      <c r="C34" s="42">
        <v>1616.4</v>
      </c>
      <c r="D34" s="41">
        <v>11891.699189999999</v>
      </c>
      <c r="E34" s="48">
        <v>38.248243578999997</v>
      </c>
      <c r="F34" s="48">
        <v>1.7613950127</v>
      </c>
      <c r="G34" s="42">
        <v>1708.6</v>
      </c>
      <c r="H34" s="41">
        <v>12629.252197</v>
      </c>
      <c r="I34" s="48">
        <v>40.620495570000003</v>
      </c>
      <c r="J34" s="48">
        <v>1.8344361957999999</v>
      </c>
    </row>
    <row r="35" spans="1:10" x14ac:dyDescent="0.25">
      <c r="A35" s="38" t="s">
        <v>76</v>
      </c>
      <c r="B35" s="39" t="s">
        <v>75</v>
      </c>
      <c r="C35" s="42">
        <v>3352.6</v>
      </c>
      <c r="D35" s="41">
        <v>17333.313816999998</v>
      </c>
      <c r="E35" s="48">
        <v>60.448331981999999</v>
      </c>
      <c r="F35" s="48">
        <v>1.4861092159</v>
      </c>
      <c r="G35" s="42">
        <v>3124.6</v>
      </c>
      <c r="H35" s="41">
        <v>16141.038403</v>
      </c>
      <c r="I35" s="48">
        <v>56.290381529999998</v>
      </c>
      <c r="J35" s="48">
        <v>1.4864232062</v>
      </c>
    </row>
    <row r="36" spans="1:10" x14ac:dyDescent="0.25">
      <c r="A36" s="38" t="s">
        <v>50</v>
      </c>
      <c r="B36" s="39" t="s">
        <v>75</v>
      </c>
      <c r="C36" s="42">
        <v>2904</v>
      </c>
      <c r="D36" s="41">
        <v>4403.3434470000002</v>
      </c>
      <c r="E36" s="48">
        <v>57.008590048000002</v>
      </c>
      <c r="F36" s="48">
        <v>0.93145951270000005</v>
      </c>
      <c r="G36" s="42">
        <v>2878.8</v>
      </c>
      <c r="H36" s="41">
        <v>4354.7584919999999</v>
      </c>
      <c r="I36" s="48">
        <v>56.379577148999999</v>
      </c>
      <c r="J36" s="48">
        <v>1.6231484197999999</v>
      </c>
    </row>
    <row r="37" spans="1:10" x14ac:dyDescent="0.25">
      <c r="A37" s="38" t="s">
        <v>51</v>
      </c>
      <c r="B37" s="39" t="s">
        <v>75</v>
      </c>
      <c r="C37" s="42">
        <v>674.8</v>
      </c>
      <c r="D37" s="41">
        <v>11147.825124999999</v>
      </c>
      <c r="E37" s="48">
        <v>18.096493991999999</v>
      </c>
      <c r="F37" s="48">
        <v>1.1893781698999999</v>
      </c>
      <c r="G37" s="42">
        <v>628.4</v>
      </c>
      <c r="H37" s="41">
        <v>10195.991845</v>
      </c>
      <c r="I37" s="48">
        <v>16.551363434999999</v>
      </c>
      <c r="J37" s="48">
        <v>1.1841220096</v>
      </c>
    </row>
    <row r="38" spans="1:10" x14ac:dyDescent="0.25">
      <c r="A38" s="38" t="s">
        <v>52</v>
      </c>
      <c r="B38" s="39" t="s">
        <v>75</v>
      </c>
      <c r="C38" s="42">
        <v>1246.4000000000001</v>
      </c>
      <c r="D38" s="41">
        <v>18878.781880999999</v>
      </c>
      <c r="E38" s="48">
        <v>32.051573564999998</v>
      </c>
      <c r="F38" s="48">
        <v>1.5111484484</v>
      </c>
      <c r="G38" s="42">
        <v>1044.2</v>
      </c>
      <c r="H38" s="41">
        <v>15645.582324000001</v>
      </c>
      <c r="I38" s="48">
        <v>26.562388187</v>
      </c>
      <c r="J38" s="48">
        <v>1.4631935706000001</v>
      </c>
    </row>
    <row r="39" spans="1:10" x14ac:dyDescent="0.25">
      <c r="A39" s="38" t="s">
        <v>53</v>
      </c>
      <c r="B39" s="39" t="s">
        <v>75</v>
      </c>
      <c r="C39" s="42">
        <v>1207</v>
      </c>
      <c r="D39" s="41">
        <v>332476.03129200003</v>
      </c>
      <c r="E39" s="48">
        <v>29.577162649000002</v>
      </c>
      <c r="F39" s="48">
        <v>1.7498015707000001</v>
      </c>
      <c r="G39" s="42">
        <v>1006.8</v>
      </c>
      <c r="H39" s="41">
        <v>280361.61169699999</v>
      </c>
      <c r="I39" s="48">
        <v>24.941049006</v>
      </c>
      <c r="J39" s="48">
        <v>1.6669656708</v>
      </c>
    </row>
    <row r="41" spans="1:10" x14ac:dyDescent="0.25">
      <c r="A41" s="9" t="s">
        <v>54</v>
      </c>
    </row>
    <row r="42" spans="1:10" x14ac:dyDescent="0.25">
      <c r="A42" s="11" t="s">
        <v>55</v>
      </c>
      <c r="B42" t="s">
        <v>77</v>
      </c>
    </row>
  </sheetData>
  <sheetProtection selectLockedCells="1"/>
  <mergeCells count="4">
    <mergeCell ref="A10:A11"/>
    <mergeCell ref="B10:B11"/>
    <mergeCell ref="C10:F10"/>
    <mergeCell ref="G10:J10"/>
  </mergeCells>
  <conditionalFormatting sqref="B12:B39 D12:D39 H12:H39">
    <cfRule type="expression" dxfId="0" priority="2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B19A3832B4948AB4E38EB5E574280" ma:contentTypeVersion="12" ma:contentTypeDescription="Create a new document." ma:contentTypeScope="" ma:versionID="c51c3749d75b6c273cc4f34802595f66">
  <xsd:schema xmlns:xsd="http://www.w3.org/2001/XMLSchema" xmlns:xs="http://www.w3.org/2001/XMLSchema" xmlns:p="http://schemas.microsoft.com/office/2006/metadata/properties" xmlns:ns2="d86cedf7-0050-4d20-9d2f-48db3cb00e2f" xmlns:ns3="de4a4897-e2c4-4a17-8701-81e44df2c5da" targetNamespace="http://schemas.microsoft.com/office/2006/metadata/properties" ma:root="true" ma:fieldsID="92b1e5b03bfcebd82b2fd11b22d94eab" ns2:_="" ns3:_="">
    <xsd:import namespace="d86cedf7-0050-4d20-9d2f-48db3cb00e2f"/>
    <xsd:import namespace="de4a4897-e2c4-4a17-8701-81e44df2c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cedf7-0050-4d20-9d2f-48db3cb00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4897-e2c4-4a17-8701-81e44df2c5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bb622d-714d-44ae-9571-0194c7da6a79}" ma:internalName="TaxCatchAll" ma:showField="CatchAllData" ma:web="de4a4897-e2c4-4a17-8701-81e44df2c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6cedf7-0050-4d20-9d2f-48db3cb00e2f">
      <Terms xmlns="http://schemas.microsoft.com/office/infopath/2007/PartnerControls"/>
    </lcf76f155ced4ddcb4097134ff3c332f>
    <TaxCatchAll xmlns="de4a4897-e2c4-4a17-8701-81e44df2c5da" xsi:nil="true"/>
  </documentManagement>
</p:properties>
</file>

<file path=customXml/itemProps1.xml><?xml version="1.0" encoding="utf-8"?>
<ds:datastoreItem xmlns:ds="http://schemas.openxmlformats.org/officeDocument/2006/customXml" ds:itemID="{42642C7B-16E1-43ED-B16D-390D7E26C14C}"/>
</file>

<file path=customXml/itemProps2.xml><?xml version="1.0" encoding="utf-8"?>
<ds:datastoreItem xmlns:ds="http://schemas.openxmlformats.org/officeDocument/2006/customXml" ds:itemID="{0963F3C1-42B9-4294-B56B-1DD8D110BF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714997-314F-4B84-BED8-E3816981CCC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b29b9b01-a41b-4cdd-ba34-21bb9c415350"/>
    <ds:schemaRef ds:uri="http://purl.org/dc/terms/"/>
    <ds:schemaRef ds:uri="http://www.w3.org/XML/1998/namespace"/>
    <ds:schemaRef ds:uri="http://schemas.microsoft.com/office/infopath/2007/PartnerControls"/>
    <ds:schemaRef ds:uri="150bf796-665d-42d8-bec5-8541ade975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1.1</vt:lpstr>
      <vt:lpstr>Table 1.2</vt:lpstr>
      <vt:lpstr>Table 1.3</vt:lpstr>
      <vt:lpstr>Table 1.4</vt:lpstr>
      <vt:lpstr>Table 1.5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HORVATH Anna (EACEA)</dc:creator>
  <cp:keywords/>
  <dc:description/>
  <cp:lastModifiedBy>BREL Patrice (EACEA)</cp:lastModifiedBy>
  <cp:revision/>
  <dcterms:created xsi:type="dcterms:W3CDTF">2021-05-12T12:59:08Z</dcterms:created>
  <dcterms:modified xsi:type="dcterms:W3CDTF">2025-09-25T13:29:13Z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2022-06-10T08:21:54Z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2263015d-3ba5-4a6e-adcd-a11e59812b8c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0x010100E58B19A3832B4948AB4E38EB5E574280</vt:lpwstr>
  </property>
  <property fmtid="{D5CDD505-2E9C-101B-9397-08002B2CF9AE}" pid="10" name="MediaServiceImageTags">
    <vt:lpwstr/>
  </property>
  <property fmtid="{D5CDD505-2E9C-101B-9397-08002B2CF9AE}" pid="11" name="Order">
    <vt:r8>3676300</vt:r8>
  </property>
  <property fmtid="{D5CDD505-2E9C-101B-9397-08002B2CF9AE}" pid="12" name="xd_Signature">
    <vt:bool>false</vt:bool>
  </property>
  <property fmtid="{D5CDD505-2E9C-101B-9397-08002B2CF9AE}" pid="13" name="EC_ARES_NUMBER">
    <vt:lpwstr>, </vt:lpwstr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